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hiinobuyuki/Desktop/"/>
    </mc:Choice>
  </mc:AlternateContent>
  <xr:revisionPtr revIDLastSave="0" documentId="13_ncr:1_{CC82A21A-B798-204B-90AA-F70EC387F723}" xr6:coauthVersionLast="47" xr6:coauthVersionMax="47" xr10:uidLastSave="{00000000-0000-0000-0000-000000000000}"/>
  <bookViews>
    <workbookView xWindow="0" yWindow="500" windowWidth="23260" windowHeight="14160" activeTab="2" xr2:uid="{0C261E4C-6DB2-B448-9405-A5337330327D}"/>
  </bookViews>
  <sheets>
    <sheet name="男子" sheetId="6" r:id="rId1"/>
    <sheet name="女子" sheetId="7" r:id="rId2"/>
    <sheet name="記載例" sheetId="2" r:id="rId3"/>
  </sheets>
  <definedNames>
    <definedName name="_xlnm.Print_Area" localSheetId="2">記載例!$A$1:$AA$43</definedName>
    <definedName name="_xlnm.Print_Area" localSheetId="1">女子!$A$1:$AA$43</definedName>
    <definedName name="_xlnm.Print_Area" localSheetId="0">男子!$A$1:$AA$43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" i="7" l="1"/>
  <c r="AF4" i="7"/>
  <c r="AO2" i="7"/>
  <c r="AN2" i="7"/>
  <c r="AM2" i="7"/>
  <c r="AL2" i="7"/>
  <c r="AK2" i="7"/>
  <c r="AJ2" i="7"/>
  <c r="AI2" i="7"/>
  <c r="AH2" i="7"/>
  <c r="AG2" i="7"/>
  <c r="AF2" i="7"/>
  <c r="AH4" i="7" s="1"/>
  <c r="AE2" i="7"/>
  <c r="AE5" i="7" s="1"/>
  <c r="AF5" i="6"/>
  <c r="AF4" i="6"/>
  <c r="AO2" i="6"/>
  <c r="AN2" i="6"/>
  <c r="AM2" i="6"/>
  <c r="AL2" i="6"/>
  <c r="AK2" i="6"/>
  <c r="AJ2" i="6"/>
  <c r="AI2" i="6"/>
  <c r="AH2" i="6"/>
  <c r="AG2" i="6"/>
  <c r="AF2" i="6"/>
  <c r="AH5" i="6" s="1"/>
  <c r="AE2" i="6"/>
  <c r="AE5" i="6" s="1"/>
  <c r="AF5" i="2"/>
  <c r="AF4" i="2"/>
  <c r="AO2" i="2"/>
  <c r="AN2" i="2"/>
  <c r="AM2" i="2"/>
  <c r="AL2" i="2"/>
  <c r="AK2" i="2"/>
  <c r="AJ2" i="2"/>
  <c r="AI2" i="2"/>
  <c r="AH2" i="2"/>
  <c r="AG2" i="2"/>
  <c r="AF2" i="2"/>
  <c r="AH5" i="2" s="1"/>
  <c r="AE2" i="2"/>
  <c r="AE5" i="2" s="1"/>
  <c r="AG5" i="7" l="1"/>
  <c r="AG4" i="7"/>
  <c r="AH5" i="7"/>
  <c r="AE4" i="7"/>
  <c r="AE4" i="6"/>
  <c r="AG4" i="6"/>
  <c r="AH4" i="6"/>
  <c r="AG5" i="6"/>
  <c r="AE4" i="2"/>
  <c r="AG4" i="2"/>
  <c r="AG5" i="2"/>
  <c r="AH4" i="2"/>
</calcChain>
</file>

<file path=xl/sharedStrings.xml><?xml version="1.0" encoding="utf-8"?>
<sst xmlns="http://schemas.openxmlformats.org/spreadsheetml/2006/main" count="1165" uniqueCount="307">
  <si>
    <t>申　込　書</t>
    <rPh sb="0" eb="5">
      <t>モウセィ</t>
    </rPh>
    <phoneticPr fontId="2"/>
  </si>
  <si>
    <t>参　加</t>
    <rPh sb="0" eb="3">
      <t>サンカ</t>
    </rPh>
    <phoneticPr fontId="2"/>
  </si>
  <si>
    <t>不　参　加</t>
    <rPh sb="0" eb="5">
      <t>フサンカ</t>
    </rPh>
    <phoneticPr fontId="2"/>
  </si>
  <si>
    <t>・</t>
    <phoneticPr fontId="2"/>
  </si>
  <si>
    <t>学校名</t>
    <rPh sb="0" eb="3">
      <t>ガッコウ</t>
    </rPh>
    <phoneticPr fontId="2"/>
  </si>
  <si>
    <t>中学校</t>
    <rPh sb="0" eb="3">
      <t>チュウ</t>
    </rPh>
    <phoneticPr fontId="2"/>
  </si>
  <si>
    <t>所在地</t>
    <rPh sb="0" eb="3">
      <t>ショザイ</t>
    </rPh>
    <phoneticPr fontId="2"/>
  </si>
  <si>
    <t>〒</t>
    <phoneticPr fontId="2"/>
  </si>
  <si>
    <t>ー</t>
    <phoneticPr fontId="2"/>
  </si>
  <si>
    <t>TEL</t>
    <phoneticPr fontId="2"/>
  </si>
  <si>
    <t>FAX</t>
    <phoneticPr fontId="2"/>
  </si>
  <si>
    <t>学校長</t>
    <rPh sb="0" eb="3">
      <t>ガッコウ</t>
    </rPh>
    <phoneticPr fontId="2"/>
  </si>
  <si>
    <t>印</t>
    <rPh sb="0" eb="1">
      <t xml:space="preserve">イン </t>
    </rPh>
    <phoneticPr fontId="2"/>
  </si>
  <si>
    <t>監　督</t>
    <rPh sb="0" eb="3">
      <t>カントク</t>
    </rPh>
    <phoneticPr fontId="2"/>
  </si>
  <si>
    <t>コーチ</t>
    <phoneticPr fontId="2"/>
  </si>
  <si>
    <t>連絡先</t>
    <rPh sb="0" eb="3">
      <t>レンラク</t>
    </rPh>
    <phoneticPr fontId="2"/>
  </si>
  <si>
    <t>連絡先</t>
    <rPh sb="0" eb="3">
      <t>レンラクサク</t>
    </rPh>
    <phoneticPr fontId="2"/>
  </si>
  <si>
    <t>ishii-nobuyuki@oen.ed.jp</t>
    <phoneticPr fontId="2"/>
  </si>
  <si>
    <t>※１０月６日（水）までにメールで提出（不参加のチームも同様）</t>
    <rPh sb="3" eb="4">
      <t>ガテゥ</t>
    </rPh>
    <rPh sb="5" eb="6">
      <t>ニティ</t>
    </rPh>
    <rPh sb="7" eb="8">
      <t>ミズ</t>
    </rPh>
    <rPh sb="16" eb="18">
      <t>テイシュテゥ</t>
    </rPh>
    <rPh sb="19" eb="22">
      <t>フサn</t>
    </rPh>
    <rPh sb="27" eb="29">
      <t>ドウヨウ</t>
    </rPh>
    <phoneticPr fontId="2"/>
  </si>
  <si>
    <t>日出町立日出中学校　　石井　伸幸</t>
    <rPh sb="0" eb="4">
      <t>ヒジチョウ</t>
    </rPh>
    <rPh sb="4" eb="9">
      <t>ヒジ</t>
    </rPh>
    <rPh sb="11" eb="13">
      <t>イシイ</t>
    </rPh>
    <rPh sb="14" eb="16">
      <t>ノブユキ</t>
    </rPh>
    <phoneticPr fontId="2"/>
  </si>
  <si>
    <t>※大会当日Ａ４用紙で受付時に提出（校長印を押印したもの）</t>
    <rPh sb="1" eb="3">
      <t>タイカイ</t>
    </rPh>
    <rPh sb="3" eb="5">
      <t>トウジテゥ</t>
    </rPh>
    <rPh sb="10" eb="13">
      <t>ウケツケ</t>
    </rPh>
    <rPh sb="14" eb="16">
      <t>テイシュテゥ</t>
    </rPh>
    <rPh sb="17" eb="19">
      <t>コウチョウ</t>
    </rPh>
    <rPh sb="19" eb="20">
      <t xml:space="preserve">イン </t>
    </rPh>
    <rPh sb="21" eb="23">
      <t>オウイn</t>
    </rPh>
    <phoneticPr fontId="2"/>
  </si>
  <si>
    <t>令和３年度　大分県中学校新人ソフトテニス大会</t>
    <phoneticPr fontId="2"/>
  </si>
  <si>
    <t>立</t>
    <rPh sb="0" eb="1">
      <t>タチ</t>
    </rPh>
    <phoneticPr fontId="10"/>
  </si>
  <si>
    <t>の部</t>
    <rPh sb="1" eb="2">
      <t>ブ</t>
    </rPh>
    <phoneticPr fontId="2"/>
  </si>
  <si>
    <t>責任者</t>
    <rPh sb="0" eb="3">
      <t>セキニンシャ</t>
    </rPh>
    <phoneticPr fontId="2"/>
  </si>
  <si>
    <t>ＯＥＮメール</t>
    <phoneticPr fontId="2"/>
  </si>
  <si>
    <t>＜団体戦＞</t>
    <rPh sb="1" eb="3">
      <t>ダンタイ</t>
    </rPh>
    <rPh sb="3" eb="4">
      <t>セン</t>
    </rPh>
    <phoneticPr fontId="10"/>
  </si>
  <si>
    <t>＜個人戦＞</t>
    <rPh sb="1" eb="3">
      <t>コジン</t>
    </rPh>
    <rPh sb="3" eb="4">
      <t>セン</t>
    </rPh>
    <phoneticPr fontId="10"/>
  </si>
  <si>
    <t>選手</t>
  </si>
  <si>
    <t>学　年</t>
  </si>
  <si>
    <t>Ａ</t>
  </si>
  <si>
    <t>たろう</t>
    <phoneticPr fontId="10"/>
  </si>
  <si>
    <t>太郎</t>
    <rPh sb="0" eb="2">
      <t>タロウ</t>
    </rPh>
    <phoneticPr fontId="10"/>
  </si>
  <si>
    <t>Ｂ</t>
  </si>
  <si>
    <t>じろう</t>
    <phoneticPr fontId="10"/>
  </si>
  <si>
    <t>次郎</t>
    <rPh sb="0" eb="2">
      <t>ジロウ</t>
    </rPh>
    <phoneticPr fontId="10"/>
  </si>
  <si>
    <t>連絡事項などあれば記入</t>
    <rPh sb="0" eb="4">
      <t>レンラクジコウ</t>
    </rPh>
    <rPh sb="9" eb="11">
      <t>キニュウ</t>
    </rPh>
    <phoneticPr fontId="10"/>
  </si>
  <si>
    <t>〇〇〇〇です。</t>
    <phoneticPr fontId="10"/>
  </si>
  <si>
    <t>大会当日の引率者</t>
    <rPh sb="0" eb="2">
      <t>タイカイ</t>
    </rPh>
    <rPh sb="2" eb="4">
      <t>トウジツ</t>
    </rPh>
    <rPh sb="5" eb="7">
      <t>インソツ</t>
    </rPh>
    <rPh sb="7" eb="8">
      <t>シャ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</si>
  <si>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</si>
  <si>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氏　　名</t>
    <rPh sb="0" eb="4">
      <t>ふりがな</t>
    </rPh>
    <phoneticPr fontId="10" type="Hiragana" alignment="distributed"/>
  </si>
  <si>
    <t>分大附属</t>
    <rPh sb="0" eb="1">
      <t>ブン</t>
    </rPh>
    <rPh sb="1" eb="2">
      <t>ダイ</t>
    </rPh>
    <rPh sb="2" eb="4">
      <t>フゾク</t>
    </rPh>
    <phoneticPr fontId="1"/>
  </si>
  <si>
    <t>大分大学教育学部附属中学校</t>
  </si>
  <si>
    <t>明野</t>
    <rPh sb="0" eb="2">
      <t>アケノ</t>
    </rPh>
    <phoneticPr fontId="1"/>
  </si>
  <si>
    <t>大分市立明野中学校</t>
  </si>
  <si>
    <t>上野ヶ丘</t>
    <rPh sb="0" eb="2">
      <t>ウエノ</t>
    </rPh>
    <rPh sb="3" eb="4">
      <t>オカ</t>
    </rPh>
    <phoneticPr fontId="1"/>
  </si>
  <si>
    <t>大分市立上野ヶ丘中学校</t>
  </si>
  <si>
    <t>大分西</t>
    <rPh sb="0" eb="2">
      <t>オオイタ</t>
    </rPh>
    <rPh sb="2" eb="3">
      <t>ニシ</t>
    </rPh>
    <phoneticPr fontId="1"/>
  </si>
  <si>
    <t>大分市立大分西中学校</t>
  </si>
  <si>
    <t>大在</t>
    <rPh sb="0" eb="2">
      <t>オオザイ</t>
    </rPh>
    <phoneticPr fontId="1"/>
  </si>
  <si>
    <t>大分市立大在中学校</t>
  </si>
  <si>
    <t>王子</t>
    <rPh sb="0" eb="2">
      <t>オウジ</t>
    </rPh>
    <phoneticPr fontId="1"/>
  </si>
  <si>
    <t>大分市立王子中学校</t>
  </si>
  <si>
    <t>神崎</t>
    <rPh sb="0" eb="2">
      <t>コウザキ</t>
    </rPh>
    <phoneticPr fontId="1"/>
  </si>
  <si>
    <t>大分市立神崎中学校</t>
  </si>
  <si>
    <t>坂ノ市</t>
    <rPh sb="0" eb="1">
      <t>サカ</t>
    </rPh>
    <rPh sb="2" eb="3">
      <t>イチ</t>
    </rPh>
    <phoneticPr fontId="1"/>
  </si>
  <si>
    <t>大分市立坂ノ市中学校</t>
  </si>
  <si>
    <t>佐賀関</t>
    <rPh sb="0" eb="3">
      <t>サガノセキ</t>
    </rPh>
    <phoneticPr fontId="1"/>
  </si>
  <si>
    <t>大分市立佐賀関中学校</t>
  </si>
  <si>
    <t>城東</t>
    <rPh sb="0" eb="2">
      <t>ジョウトウ</t>
    </rPh>
    <phoneticPr fontId="1"/>
  </si>
  <si>
    <t>大分市立城東中学校</t>
  </si>
  <si>
    <t>大分城南</t>
    <rPh sb="0" eb="2">
      <t>オオイタ</t>
    </rPh>
    <rPh sb="2" eb="4">
      <t>ジョウナン</t>
    </rPh>
    <phoneticPr fontId="1"/>
  </si>
  <si>
    <t>大分市立城南中学校</t>
  </si>
  <si>
    <t>碩田学園</t>
    <rPh sb="0" eb="1">
      <t>セキ</t>
    </rPh>
    <rPh sb="1" eb="2">
      <t>デン</t>
    </rPh>
    <rPh sb="2" eb="4">
      <t>ガクエン</t>
    </rPh>
    <phoneticPr fontId="1"/>
  </si>
  <si>
    <t>大分市立碩田学園</t>
    <rPh sb="6" eb="8">
      <t>ガクエン</t>
    </rPh>
    <phoneticPr fontId="1"/>
  </si>
  <si>
    <t>滝尾</t>
    <rPh sb="0" eb="2">
      <t>タキオ</t>
    </rPh>
    <phoneticPr fontId="1"/>
  </si>
  <si>
    <t>大分市立滝尾中学校</t>
  </si>
  <si>
    <t>大東</t>
    <rPh sb="0" eb="2">
      <t>ダイトウ</t>
    </rPh>
    <phoneticPr fontId="1"/>
  </si>
  <si>
    <t>大分市立大東中学校</t>
  </si>
  <si>
    <t>鶴崎</t>
    <rPh sb="0" eb="2">
      <t>ツルサキ</t>
    </rPh>
    <phoneticPr fontId="1"/>
  </si>
  <si>
    <t>大分市立鶴崎中学校</t>
  </si>
  <si>
    <t>東陽</t>
    <rPh sb="0" eb="2">
      <t>トウヨウ</t>
    </rPh>
    <phoneticPr fontId="1"/>
  </si>
  <si>
    <t>大分市立東陽中学校</t>
  </si>
  <si>
    <t>原川</t>
    <rPh sb="0" eb="2">
      <t>ハルカワ</t>
    </rPh>
    <phoneticPr fontId="1"/>
  </si>
  <si>
    <t>大分市立原川中学校</t>
  </si>
  <si>
    <t>判田</t>
    <rPh sb="0" eb="2">
      <t>ハンダ</t>
    </rPh>
    <phoneticPr fontId="1"/>
  </si>
  <si>
    <t>大分市立判田中学校</t>
  </si>
  <si>
    <t>戸次</t>
    <rPh sb="0" eb="2">
      <t>ヘツギ</t>
    </rPh>
    <phoneticPr fontId="1"/>
  </si>
  <si>
    <t>大分市立戸次中学校</t>
  </si>
  <si>
    <t>南大分</t>
    <rPh sb="0" eb="3">
      <t>ミナミオオイタ</t>
    </rPh>
    <phoneticPr fontId="1"/>
  </si>
  <si>
    <t>大分市立南大分中学校</t>
  </si>
  <si>
    <t>稙田</t>
    <rPh sb="0" eb="2">
      <t>ワサダ</t>
    </rPh>
    <phoneticPr fontId="1"/>
  </si>
  <si>
    <t>大分市立稙田中学校</t>
  </si>
  <si>
    <t>稙田西</t>
    <rPh sb="0" eb="2">
      <t>ワサダ</t>
    </rPh>
    <rPh sb="2" eb="3">
      <t>ニシ</t>
    </rPh>
    <phoneticPr fontId="1"/>
  </si>
  <si>
    <t>大分市立稙田西中学校</t>
  </si>
  <si>
    <t>稙田東</t>
    <rPh sb="0" eb="2">
      <t>ワサダ</t>
    </rPh>
    <rPh sb="2" eb="3">
      <t>ヒガシ</t>
    </rPh>
    <phoneticPr fontId="1"/>
  </si>
  <si>
    <t>大分市立稙田東中学校</t>
  </si>
  <si>
    <t>稙田南</t>
    <rPh sb="0" eb="2">
      <t>ワサダ</t>
    </rPh>
    <rPh sb="2" eb="3">
      <t>ミナミ</t>
    </rPh>
    <phoneticPr fontId="1"/>
  </si>
  <si>
    <t>大分市立稙田南中学校</t>
  </si>
  <si>
    <t>朝日</t>
    <rPh sb="0" eb="2">
      <t>アサヒ</t>
    </rPh>
    <phoneticPr fontId="1"/>
  </si>
  <si>
    <t>別府市立朝日中学校</t>
  </si>
  <si>
    <t>青山</t>
    <rPh sb="0" eb="2">
      <t>アオヤマ</t>
    </rPh>
    <phoneticPr fontId="1"/>
  </si>
  <si>
    <t>別府市立青山中学校</t>
  </si>
  <si>
    <t>鶴見台</t>
    <rPh sb="0" eb="2">
      <t>ツルミ</t>
    </rPh>
    <rPh sb="2" eb="3">
      <t>ダイ</t>
    </rPh>
    <phoneticPr fontId="1"/>
  </si>
  <si>
    <t>別府市立鶴見台中学校</t>
  </si>
  <si>
    <t>別府北部</t>
    <rPh sb="0" eb="2">
      <t>ベップ</t>
    </rPh>
    <rPh sb="2" eb="4">
      <t>ホクブ</t>
    </rPh>
    <phoneticPr fontId="1"/>
  </si>
  <si>
    <t>別府市立北部中学校</t>
  </si>
  <si>
    <t>別府中部</t>
    <rPh sb="0" eb="2">
      <t>ベップ</t>
    </rPh>
    <rPh sb="2" eb="4">
      <t>チュウブ</t>
    </rPh>
    <phoneticPr fontId="1"/>
  </si>
  <si>
    <t>別府市立中部中学校</t>
  </si>
  <si>
    <t>明豊</t>
    <rPh sb="0" eb="2">
      <t>メイホウ</t>
    </rPh>
    <phoneticPr fontId="1"/>
  </si>
  <si>
    <t>私立明豊中学校</t>
    <rPh sb="0" eb="2">
      <t>シリツ</t>
    </rPh>
    <rPh sb="2" eb="7">
      <t>メイホウチュウガッコウ</t>
    </rPh>
    <phoneticPr fontId="1"/>
  </si>
  <si>
    <t>中津豊陽</t>
    <rPh sb="0" eb="2">
      <t>ナカツ</t>
    </rPh>
    <rPh sb="2" eb="3">
      <t>ユタカ</t>
    </rPh>
    <rPh sb="3" eb="4">
      <t>ヨウ</t>
    </rPh>
    <phoneticPr fontId="1"/>
  </si>
  <si>
    <t>中津市立豊陽中学校</t>
  </si>
  <si>
    <t>中津緑ヶ丘</t>
    <rPh sb="0" eb="2">
      <t>ナカツ</t>
    </rPh>
    <rPh sb="2" eb="3">
      <t>ミドリ</t>
    </rPh>
    <rPh sb="4" eb="5">
      <t>オカ</t>
    </rPh>
    <phoneticPr fontId="1"/>
  </si>
  <si>
    <t>中津市立緑ヶ丘中学校</t>
  </si>
  <si>
    <t>中津</t>
    <phoneticPr fontId="1"/>
  </si>
  <si>
    <t>中津市立中津中学校</t>
  </si>
  <si>
    <t>城北</t>
    <rPh sb="0" eb="2">
      <t>ジョウホク</t>
    </rPh>
    <phoneticPr fontId="1"/>
  </si>
  <si>
    <t>中津市立城北中学校</t>
  </si>
  <si>
    <t>東中津</t>
    <rPh sb="1" eb="3">
      <t>ナカツ</t>
    </rPh>
    <phoneticPr fontId="1"/>
  </si>
  <si>
    <t>中津市立東中津中学校</t>
  </si>
  <si>
    <t>今津</t>
    <rPh sb="0" eb="2">
      <t>イマヅ</t>
    </rPh>
    <phoneticPr fontId="1"/>
  </si>
  <si>
    <t>中津市立今津中学校</t>
  </si>
  <si>
    <t>三光</t>
    <rPh sb="0" eb="2">
      <t>サンコウ</t>
    </rPh>
    <phoneticPr fontId="1"/>
  </si>
  <si>
    <t>中津市立三光中学校</t>
  </si>
  <si>
    <t>本耶馬渓</t>
    <rPh sb="0" eb="1">
      <t>ホン</t>
    </rPh>
    <rPh sb="1" eb="4">
      <t>ヤバケイ</t>
    </rPh>
    <phoneticPr fontId="1"/>
  </si>
  <si>
    <t>中津市立本耶馬溪中学校</t>
  </si>
  <si>
    <t>耶馬溪</t>
    <rPh sb="0" eb="3">
      <t>ヤバケイ</t>
    </rPh>
    <phoneticPr fontId="1"/>
  </si>
  <si>
    <t>中津市立耶馬溪中学校</t>
  </si>
  <si>
    <t>山国</t>
    <rPh sb="0" eb="2">
      <t>ヤマクニ</t>
    </rPh>
    <phoneticPr fontId="1"/>
  </si>
  <si>
    <t>中津市立山国中学校</t>
  </si>
  <si>
    <t>日田東部</t>
    <rPh sb="0" eb="2">
      <t>ヒタ</t>
    </rPh>
    <rPh sb="2" eb="4">
      <t>トウブ</t>
    </rPh>
    <phoneticPr fontId="1"/>
  </si>
  <si>
    <t>日田市立東部中学校</t>
  </si>
  <si>
    <t>日田南部</t>
    <rPh sb="0" eb="2">
      <t>ヒタ</t>
    </rPh>
    <rPh sb="2" eb="4">
      <t>ナンブ</t>
    </rPh>
    <phoneticPr fontId="1"/>
  </si>
  <si>
    <t>日田市立南部中学校</t>
  </si>
  <si>
    <t>日田北部</t>
    <rPh sb="0" eb="2">
      <t>ヒタ</t>
    </rPh>
    <rPh sb="2" eb="4">
      <t>ホクブ</t>
    </rPh>
    <phoneticPr fontId="1"/>
  </si>
  <si>
    <t>日田市立北部中学校</t>
  </si>
  <si>
    <t>日田三隈</t>
    <phoneticPr fontId="1"/>
  </si>
  <si>
    <t>日田市立三隈中学校</t>
  </si>
  <si>
    <t>日田大明</t>
    <phoneticPr fontId="1"/>
  </si>
  <si>
    <t>日田市立大明中学校</t>
  </si>
  <si>
    <t>戸山</t>
    <rPh sb="0" eb="2">
      <t>トヤマ</t>
    </rPh>
    <phoneticPr fontId="1"/>
  </si>
  <si>
    <t>日田市立戸山中学校</t>
  </si>
  <si>
    <t>東有田</t>
    <rPh sb="0" eb="1">
      <t>ヒガシ</t>
    </rPh>
    <rPh sb="1" eb="3">
      <t>アリタ</t>
    </rPh>
    <phoneticPr fontId="1"/>
  </si>
  <si>
    <t>日田市立東有田中学校</t>
  </si>
  <si>
    <t>五馬</t>
    <rPh sb="0" eb="1">
      <t>５</t>
    </rPh>
    <rPh sb="1" eb="2">
      <t>ウマ</t>
    </rPh>
    <phoneticPr fontId="1"/>
  </si>
  <si>
    <t>日田市立五馬中学校</t>
  </si>
  <si>
    <t>鶴谷</t>
    <phoneticPr fontId="1"/>
  </si>
  <si>
    <t>佐伯市立鶴谷中学校</t>
  </si>
  <si>
    <t>佐伯城南</t>
    <phoneticPr fontId="1"/>
  </si>
  <si>
    <t>佐伯市立佐伯城南中学校</t>
  </si>
  <si>
    <t>佐伯南</t>
    <phoneticPr fontId="1"/>
  </si>
  <si>
    <t>佐伯市立佐伯南中学校</t>
  </si>
  <si>
    <t>彦陽</t>
    <phoneticPr fontId="1"/>
  </si>
  <si>
    <t>佐伯市立彦陽中学校</t>
  </si>
  <si>
    <t>東雲</t>
    <phoneticPr fontId="1"/>
  </si>
  <si>
    <t>佐伯市立東雲中学校</t>
  </si>
  <si>
    <t>昭和</t>
    <phoneticPr fontId="1"/>
  </si>
  <si>
    <t>佐伯市立昭和中学校</t>
  </si>
  <si>
    <t>本匠</t>
    <phoneticPr fontId="1"/>
  </si>
  <si>
    <t>佐伯市立本匠中学校</t>
  </si>
  <si>
    <t>宇目緑豊</t>
    <phoneticPr fontId="1"/>
  </si>
  <si>
    <t>佐伯市立宇目緑豊中学校</t>
  </si>
  <si>
    <t>直川</t>
    <phoneticPr fontId="1"/>
  </si>
  <si>
    <t>佐伯市立直川中学校</t>
  </si>
  <si>
    <t>鶴見</t>
    <phoneticPr fontId="1"/>
  </si>
  <si>
    <t>佐伯市立鶴見中学校</t>
  </si>
  <si>
    <t>蒲江翔南</t>
    <phoneticPr fontId="1"/>
  </si>
  <si>
    <t>佐伯市立蒲江翔南中学校</t>
  </si>
  <si>
    <t>臼杵豊洋</t>
    <rPh sb="0" eb="2">
      <t>ウスキ</t>
    </rPh>
    <rPh sb="2" eb="4">
      <t>ホウヨウ</t>
    </rPh>
    <phoneticPr fontId="1"/>
  </si>
  <si>
    <t>臼杵市立豊洋中学校</t>
  </si>
  <si>
    <t>臼杵北</t>
    <rPh sb="0" eb="2">
      <t>ウスキ</t>
    </rPh>
    <rPh sb="2" eb="3">
      <t>キタ</t>
    </rPh>
    <phoneticPr fontId="1"/>
  </si>
  <si>
    <t>臼杵市立北中学校</t>
  </si>
  <si>
    <t>臼杵東</t>
    <rPh sb="0" eb="2">
      <t>ウスキ</t>
    </rPh>
    <rPh sb="2" eb="3">
      <t>ヒガシ</t>
    </rPh>
    <phoneticPr fontId="1"/>
  </si>
  <si>
    <t>臼杵市立東中学校</t>
  </si>
  <si>
    <t>臼杵西</t>
    <rPh sb="0" eb="2">
      <t>ウスキ</t>
    </rPh>
    <rPh sb="2" eb="3">
      <t>ニシ</t>
    </rPh>
    <phoneticPr fontId="1"/>
  </si>
  <si>
    <t>臼杵市立西中学校</t>
  </si>
  <si>
    <t>野津</t>
    <phoneticPr fontId="1"/>
  </si>
  <si>
    <t>臼杵市立野津中学校</t>
  </si>
  <si>
    <t>津久見第一</t>
    <rPh sb="3" eb="5">
      <t>ダイイチ</t>
    </rPh>
    <phoneticPr fontId="1"/>
  </si>
  <si>
    <t>津久見市立第一中学校</t>
  </si>
  <si>
    <t>津久見第二</t>
    <rPh sb="0" eb="3">
      <t>ツクミ</t>
    </rPh>
    <rPh sb="3" eb="5">
      <t>ダイニ</t>
    </rPh>
    <phoneticPr fontId="1"/>
  </si>
  <si>
    <t>津久見市立第二中学校</t>
  </si>
  <si>
    <t>竹田</t>
    <phoneticPr fontId="1"/>
  </si>
  <si>
    <t>竹田市立竹田中学校</t>
  </si>
  <si>
    <t>竹田南部</t>
    <phoneticPr fontId="1"/>
  </si>
  <si>
    <t>竹田市立竹田南部中学校</t>
  </si>
  <si>
    <t>竹田緑ヶ丘</t>
    <rPh sb="4" eb="5">
      <t>オカ</t>
    </rPh>
    <phoneticPr fontId="1"/>
  </si>
  <si>
    <t>竹田市立緑ヶ丘中学校</t>
  </si>
  <si>
    <t>都野</t>
    <phoneticPr fontId="1"/>
  </si>
  <si>
    <t>竹田市立都野中学校</t>
  </si>
  <si>
    <t>久住</t>
    <phoneticPr fontId="1"/>
  </si>
  <si>
    <t>竹田市立久住中学校</t>
  </si>
  <si>
    <t>直入</t>
    <phoneticPr fontId="1"/>
  </si>
  <si>
    <t>竹田市立直入中学校</t>
  </si>
  <si>
    <t>高田</t>
    <phoneticPr fontId="1"/>
  </si>
  <si>
    <t>豊後高田市立高田中学校</t>
  </si>
  <si>
    <t>河内</t>
    <rPh sb="0" eb="2">
      <t>カワウチ</t>
    </rPh>
    <phoneticPr fontId="1"/>
  </si>
  <si>
    <t>豊後高田市立河内中学校</t>
  </si>
  <si>
    <t>戴星学園</t>
    <rPh sb="0" eb="1">
      <t>タイ</t>
    </rPh>
    <rPh sb="1" eb="2">
      <t>セイ</t>
    </rPh>
    <rPh sb="2" eb="4">
      <t>ガクエン</t>
    </rPh>
    <phoneticPr fontId="1"/>
  </si>
  <si>
    <t>豊後高田市立戴星学園</t>
    <rPh sb="6" eb="7">
      <t>タイ</t>
    </rPh>
    <rPh sb="7" eb="8">
      <t>セイ</t>
    </rPh>
    <rPh sb="8" eb="10">
      <t>ガクエン</t>
    </rPh>
    <phoneticPr fontId="1"/>
  </si>
  <si>
    <t>真玉</t>
    <rPh sb="0" eb="2">
      <t>マタマ</t>
    </rPh>
    <phoneticPr fontId="1"/>
  </si>
  <si>
    <t>豊後高田市立真玉中学校</t>
  </si>
  <si>
    <t>香々地</t>
    <phoneticPr fontId="1"/>
  </si>
  <si>
    <t>豊後高田市立香々地中学校</t>
  </si>
  <si>
    <t>杵築</t>
    <phoneticPr fontId="1"/>
  </si>
  <si>
    <t>杵築市立杵築中学校</t>
  </si>
  <si>
    <t>安心院</t>
    <phoneticPr fontId="1"/>
  </si>
  <si>
    <t>宇佐市立安心院中学校</t>
  </si>
  <si>
    <t>院内</t>
    <phoneticPr fontId="1"/>
  </si>
  <si>
    <t>宇佐市立院内中学校</t>
  </si>
  <si>
    <t>宇佐</t>
    <phoneticPr fontId="1"/>
  </si>
  <si>
    <t>宇佐市立宇佐中学校</t>
  </si>
  <si>
    <t>駅川</t>
    <phoneticPr fontId="1"/>
  </si>
  <si>
    <t>宇佐市立駅川中学校</t>
  </si>
  <si>
    <t>宇佐西部</t>
    <rPh sb="0" eb="2">
      <t>ウサ</t>
    </rPh>
    <phoneticPr fontId="1"/>
  </si>
  <si>
    <t>宇佐市立西部中学校</t>
  </si>
  <si>
    <t>長洲</t>
    <phoneticPr fontId="1"/>
  </si>
  <si>
    <t>宇佐市立長洲中学校</t>
  </si>
  <si>
    <t>宇佐北部</t>
    <rPh sb="0" eb="2">
      <t>ウサ</t>
    </rPh>
    <phoneticPr fontId="1"/>
  </si>
  <si>
    <t>宇佐市立北部中学校</t>
  </si>
  <si>
    <t>三重</t>
    <phoneticPr fontId="1"/>
  </si>
  <si>
    <t>豊後大野市立三重中学校</t>
  </si>
  <si>
    <t>犬飼</t>
    <phoneticPr fontId="1"/>
  </si>
  <si>
    <t>豊後大野市立犬飼中学校</t>
  </si>
  <si>
    <t>挾間</t>
    <phoneticPr fontId="1"/>
  </si>
  <si>
    <t>由布市立挾間中学校</t>
  </si>
  <si>
    <t>庄内</t>
    <phoneticPr fontId="1"/>
  </si>
  <si>
    <t>由布市立庄内中学校</t>
  </si>
  <si>
    <t>湯布院</t>
    <rPh sb="2" eb="3">
      <t>イン</t>
    </rPh>
    <phoneticPr fontId="1"/>
  </si>
  <si>
    <t>由布市立湯布院中学校</t>
  </si>
  <si>
    <t>国東</t>
    <phoneticPr fontId="1"/>
  </si>
  <si>
    <t>国東市立国東中学校</t>
  </si>
  <si>
    <t>国見</t>
    <phoneticPr fontId="1"/>
  </si>
  <si>
    <t>国東市立国見中学校</t>
  </si>
  <si>
    <t>志成学園</t>
    <rPh sb="0" eb="1">
      <t>ココロザシ</t>
    </rPh>
    <rPh sb="1" eb="2">
      <t>シゲル</t>
    </rPh>
    <rPh sb="2" eb="4">
      <t>ガクエン</t>
    </rPh>
    <phoneticPr fontId="1"/>
  </si>
  <si>
    <t>国東市立武蔵中学校</t>
  </si>
  <si>
    <t>安岐</t>
    <phoneticPr fontId="1"/>
  </si>
  <si>
    <t>国東市立安岐中学校</t>
  </si>
  <si>
    <t>姫島</t>
    <phoneticPr fontId="1"/>
  </si>
  <si>
    <t>姫島村立姫島中学校</t>
  </si>
  <si>
    <t>大神</t>
    <phoneticPr fontId="1"/>
  </si>
  <si>
    <t>日出町立大神中学校</t>
  </si>
  <si>
    <t>日出</t>
    <phoneticPr fontId="1"/>
  </si>
  <si>
    <t>日出町立日出中学校</t>
  </si>
  <si>
    <t>ここのえ緑陽</t>
    <phoneticPr fontId="1"/>
  </si>
  <si>
    <t>九重町立ここのえ緑陽中学校</t>
  </si>
  <si>
    <t>学校番号</t>
    <rPh sb="0" eb="2">
      <t>がっこう</t>
    </rPh>
    <rPh sb="2" eb="4">
      <t>ばんごう</t>
    </rPh>
    <phoneticPr fontId="2" type="Hiragana" alignment="distributed"/>
  </si>
  <si>
    <t>学校名</t>
    <rPh sb="0" eb="3">
      <t>がっこうめい</t>
    </rPh>
    <phoneticPr fontId="2" type="Hiragana" alignment="distributed"/>
  </si>
  <si>
    <t>申込責任者</t>
    <rPh sb="0" eb="2">
      <t>もうしこみ</t>
    </rPh>
    <rPh sb="2" eb="5">
      <t>せきにんしゃ</t>
    </rPh>
    <phoneticPr fontId="2" type="Hiragana" alignment="distributed"/>
  </si>
  <si>
    <t>メール</t>
    <phoneticPr fontId="2" type="Hiragana" alignment="distributed"/>
  </si>
  <si>
    <t>電話</t>
    <rPh sb="0" eb="2">
      <t>でんわ</t>
    </rPh>
    <phoneticPr fontId="2" type="Hiragana" alignment="distributed"/>
  </si>
  <si>
    <t>監督</t>
    <rPh sb="0" eb="2">
      <t>かんとく</t>
    </rPh>
    <phoneticPr fontId="2" type="Hiragana" alignment="distributed"/>
  </si>
  <si>
    <t>監督電話</t>
    <rPh sb="0" eb="2">
      <t>かんとく</t>
    </rPh>
    <rPh sb="2" eb="4">
      <t>でんわ</t>
    </rPh>
    <phoneticPr fontId="2" type="Hiragana" alignment="distributed"/>
  </si>
  <si>
    <t>コーチ</t>
    <phoneticPr fontId="2" type="Hiragana" alignment="distributed"/>
  </si>
  <si>
    <t>コーチ電話</t>
    <rPh sb="3" eb="5">
      <t>でんわ</t>
    </rPh>
    <phoneticPr fontId="2" type="Hiragana" alignment="distributed"/>
  </si>
  <si>
    <t>連絡事項</t>
    <rPh sb="0" eb="4">
      <t>れんらくじこう</t>
    </rPh>
    <phoneticPr fontId="2" type="Hiragana" alignment="distributed"/>
  </si>
  <si>
    <t>男女</t>
    <rPh sb="0" eb="2">
      <t>だんじょ</t>
    </rPh>
    <phoneticPr fontId="2" type="Hiragana" alignment="distributed"/>
  </si>
  <si>
    <t>ひじ</t>
  </si>
  <si>
    <t>ひじ</t>
    <phoneticPr fontId="10"/>
  </si>
  <si>
    <t>三郎</t>
    <rPh sb="0" eb="2">
      <t>サブロウ</t>
    </rPh>
    <phoneticPr fontId="10"/>
  </si>
  <si>
    <t>四郎</t>
    <rPh sb="0" eb="2">
      <t>シロウ</t>
    </rPh>
    <phoneticPr fontId="10"/>
  </si>
  <si>
    <t>さぶろう</t>
  </si>
  <si>
    <t>さぶろう</t>
    <phoneticPr fontId="10"/>
  </si>
  <si>
    <t>しろう</t>
  </si>
  <si>
    <t>しろう</t>
    <phoneticPr fontId="10"/>
  </si>
  <si>
    <t>別府西</t>
    <rPh sb="0" eb="2">
      <t>ベップ</t>
    </rPh>
    <rPh sb="2" eb="3">
      <t>ニシ</t>
    </rPh>
    <phoneticPr fontId="1"/>
  </si>
  <si>
    <t>別府市立別府西中学校</t>
    <rPh sb="4" eb="7">
      <t>ベップニシ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</si>
  <si>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</si>
  <si>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</si>
  <si>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</si>
  <si>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</si>
  <si>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</si>
  <si>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</si>
  <si>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</si>
  <si>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</si>
  <si>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4">
      <t>ブンゴタカダ</t>
    </rPh>
    <rPh sb="4" eb="5">
      <t>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</si>
  <si>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</si>
  <si>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</si>
  <si>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5">
      <t>ブンゴオオノシ</t>
    </rPh>
    <phoneticPr fontId="2"/>
  </si>
  <si>
    <t>由布市</t>
    <rPh sb="0" eb="3">
      <t>ユフシ</t>
    </rPh>
    <phoneticPr fontId="2"/>
  </si>
  <si>
    <t>速見郡</t>
    <rPh sb="0" eb="3">
      <t>ハヤミグン</t>
    </rPh>
    <phoneticPr fontId="2"/>
  </si>
  <si>
    <t>玖珠郡</t>
    <rPh sb="0" eb="3">
      <t>クスグン</t>
    </rPh>
    <phoneticPr fontId="2"/>
  </si>
  <si>
    <t>東国東郡・国東市</t>
    <rPh sb="0" eb="3">
      <t>ヒガシクニサキ</t>
    </rPh>
    <rPh sb="3" eb="4">
      <t>グン</t>
    </rPh>
    <rPh sb="5" eb="8">
      <t>クニサキシ</t>
    </rPh>
    <phoneticPr fontId="2"/>
  </si>
  <si>
    <t>学校整理番号</t>
    <rPh sb="0" eb="2">
      <t>ガッコウ</t>
    </rPh>
    <rPh sb="2" eb="6">
      <t>セイリバンゴウ</t>
    </rPh>
    <phoneticPr fontId="2"/>
  </si>
  <si>
    <t>郡市名</t>
    <rPh sb="0" eb="3">
      <t>グンシメイ</t>
    </rPh>
    <phoneticPr fontId="2"/>
  </si>
  <si>
    <t>正式名称</t>
    <rPh sb="0" eb="2">
      <t>セイシキ</t>
    </rPh>
    <rPh sb="2" eb="4">
      <t>メイショウ</t>
    </rPh>
    <phoneticPr fontId="2"/>
  </si>
  <si>
    <t>大会使用名称</t>
    <rPh sb="0" eb="2">
      <t>タイカイ</t>
    </rPh>
    <rPh sb="2" eb="4">
      <t>シヨウ</t>
    </rPh>
    <rPh sb="4" eb="6">
      <t>メイショウ</t>
    </rPh>
    <phoneticPr fontId="2"/>
  </si>
  <si>
    <t>←メールアドレスの記載間違いに注意してください。</t>
    <rPh sb="9" eb="11">
      <t>キサイ</t>
    </rPh>
    <rPh sb="11" eb="13">
      <t>マチガ</t>
    </rPh>
    <rPh sb="15" eb="17">
      <t>チュウイ</t>
    </rPh>
    <phoneticPr fontId="2"/>
  </si>
  <si>
    <t>たろう</t>
  </si>
  <si>
    <t>じろう</t>
  </si>
  <si>
    <t>速見</t>
    <rPh sb="0" eb="2">
      <t>ハヤミ</t>
    </rPh>
    <phoneticPr fontId="10"/>
  </si>
  <si>
    <t>はやみ</t>
  </si>
  <si>
    <t>はやみ</t>
    <phoneticPr fontId="2"/>
  </si>
  <si>
    <t>日出</t>
    <rPh sb="0" eb="2">
      <t>ヒジ</t>
    </rPh>
    <phoneticPr fontId="10"/>
  </si>
  <si>
    <t>おおいた</t>
    <phoneticPr fontId="10"/>
  </si>
  <si>
    <t>大分</t>
    <rPh sb="0" eb="2">
      <t>オオイタ</t>
    </rPh>
    <phoneticPr fontId="10"/>
  </si>
  <si>
    <t>日本</t>
    <rPh sb="0" eb="2">
      <t>ニホン</t>
    </rPh>
    <phoneticPr fontId="10"/>
  </si>
  <si>
    <t>にほん</t>
    <phoneticPr fontId="10"/>
  </si>
  <si>
    <t>石井　伸幸</t>
    <phoneticPr fontId="2"/>
  </si>
  <si>
    <t>090-○○○○-○○○○</t>
    <phoneticPr fontId="2"/>
  </si>
  <si>
    <t>○○　○○</t>
  </si>
  <si>
    <t>○○　○○</t>
    <phoneticPr fontId="2"/>
  </si>
  <si>
    <t>選手番号</t>
    <rPh sb="0" eb="2">
      <t>センシュ</t>
    </rPh>
    <rPh sb="2" eb="4">
      <t>バンゴウ</t>
    </rPh>
    <phoneticPr fontId="2"/>
  </si>
  <si>
    <t>チーム名</t>
    <rPh sb="3" eb="4">
      <t>メイ</t>
    </rPh>
    <phoneticPr fontId="2"/>
  </si>
  <si>
    <t>選手名簿データ</t>
    <rPh sb="0" eb="2">
      <t>センシュ</t>
    </rPh>
    <rPh sb="2" eb="4">
      <t>メイボ</t>
    </rPh>
    <phoneticPr fontId="2"/>
  </si>
  <si>
    <t>８７９</t>
    <phoneticPr fontId="2"/>
  </si>
  <si>
    <t>１５０６</t>
    <phoneticPr fontId="2"/>
  </si>
  <si>
    <t>大分県速見郡日出町２６２７番地</t>
    <rPh sb="0" eb="3">
      <t>オオイタケン</t>
    </rPh>
    <rPh sb="3" eb="6">
      <t>ハヤミグン</t>
    </rPh>
    <rPh sb="6" eb="9">
      <t>ヒジマチ</t>
    </rPh>
    <rPh sb="13" eb="15">
      <t>バンチ</t>
    </rPh>
    <phoneticPr fontId="2"/>
  </si>
  <si>
    <t>０９７７</t>
    <phoneticPr fontId="2"/>
  </si>
  <si>
    <t>７２</t>
    <phoneticPr fontId="2"/>
  </si>
  <si>
    <t>２１０７</t>
    <phoneticPr fontId="2"/>
  </si>
  <si>
    <t>７３６５</t>
    <phoneticPr fontId="2"/>
  </si>
  <si>
    <t>日出町立</t>
    <rPh sb="0" eb="2">
      <t>ヒジ</t>
    </rPh>
    <rPh sb="2" eb="3">
      <t>マチ</t>
    </rPh>
    <rPh sb="3" eb="4">
      <t>タチ</t>
    </rPh>
    <phoneticPr fontId="10"/>
  </si>
  <si>
    <t>男子</t>
    <rPh sb="0" eb="2">
      <t>ダンシ</t>
    </rPh>
    <phoneticPr fontId="2"/>
  </si>
  <si>
    <t>女子</t>
    <rPh sb="0" eb="2">
      <t>ジョシ</t>
    </rPh>
    <phoneticPr fontId="2"/>
  </si>
  <si>
    <t>日出</t>
    <rPh sb="0" eb="2">
      <t>ヒジ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</si>
</sst>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20"/>
      <color theme="1"/>
      <name val="ＭＳ ゴシック"/>
      <family val="2"/>
      <charset val="128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22"/>
      <name val="游ゴシック Light"/>
      <family val="3"/>
      <charset val="128"/>
      <scheme val="major"/>
    </font>
    <font>
      <sz val="10.95"/>
      <name val="游ゴシック Light"/>
      <family val="3"/>
      <charset val="128"/>
      <scheme val="major"/>
    </font>
    <font>
      <sz val="18"/>
      <name val="游ゴシック Light"/>
      <family val="3"/>
      <charset val="128"/>
      <scheme val="major"/>
    </font>
    <font>
      <sz val="12"/>
      <name val="ＭＳ Ｐゴシック"/>
      <family val="3"/>
      <charset val="128"/>
    </font>
    <font>
      <sz val="9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1" applyFill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5" xfId="0" applyNumberFormat="1" applyFill="1" applyBorder="1" applyAlignment="1">
      <alignment vertical="center"/>
    </xf>
    <xf numFmtId="49" fontId="0" fillId="0" borderId="5" xfId="0" applyNumberFormat="1" applyFill="1" applyBorder="1">
      <alignment vertical="center"/>
    </xf>
    <xf numFmtId="49" fontId="0" fillId="0" borderId="3" xfId="0" applyNumberFormat="1" applyFill="1" applyBorder="1" applyAlignment="1">
      <alignment vertical="center"/>
    </xf>
    <xf numFmtId="49" fontId="0" fillId="0" borderId="3" xfId="0" applyNumberFormat="1" applyFill="1" applyBorder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/>
    <xf numFmtId="0" fontId="22" fillId="4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3" fillId="0" borderId="0" xfId="0" applyFont="1" applyFill="1">
      <alignment vertical="center"/>
    </xf>
    <xf numFmtId="0" fontId="23" fillId="0" borderId="0" xfId="1" applyFont="1" applyFill="1">
      <alignment vertical="center"/>
    </xf>
    <xf numFmtId="0" fontId="0" fillId="0" borderId="1" xfId="0" applyBorder="1" applyAlignment="1">
      <alignment vertical="center" shrinkToFit="1"/>
    </xf>
    <xf numFmtId="0" fontId="24" fillId="0" borderId="1" xfId="0" applyFont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5" fillId="0" borderId="0" xfId="0" applyFont="1" applyFill="1">
      <alignment vertical="center"/>
    </xf>
    <xf numFmtId="49" fontId="0" fillId="0" borderId="1" xfId="0" applyNumberFormat="1" applyFill="1" applyBorder="1" applyAlignment="1">
      <alignment vertical="center" shrinkToFit="1"/>
    </xf>
    <xf numFmtId="0" fontId="19" fillId="0" borderId="50" xfId="0" applyFont="1" applyBorder="1" applyAlignment="1">
      <alignment horizontal="left" vertical="top" shrinkToFit="1"/>
    </xf>
    <xf numFmtId="0" fontId="19" fillId="0" borderId="51" xfId="0" applyFont="1" applyBorder="1" applyAlignment="1">
      <alignment horizontal="left" vertical="top" shrinkToFit="1"/>
    </xf>
    <xf numFmtId="0" fontId="19" fillId="0" borderId="52" xfId="0" applyFont="1" applyBorder="1" applyAlignment="1">
      <alignment horizontal="left" vertical="top" shrinkToFit="1"/>
    </xf>
    <xf numFmtId="0" fontId="19" fillId="3" borderId="53" xfId="0" applyFont="1" applyFill="1" applyBorder="1" applyAlignment="1">
      <alignment horizontal="left" vertical="top" wrapText="1" shrinkToFit="1"/>
    </xf>
    <xf numFmtId="0" fontId="19" fillId="3" borderId="11" xfId="0" applyFont="1" applyFill="1" applyBorder="1" applyAlignment="1">
      <alignment horizontal="left" vertical="top" wrapText="1" shrinkToFit="1"/>
    </xf>
    <xf numFmtId="0" fontId="19" fillId="3" borderId="13" xfId="0" applyFont="1" applyFill="1" applyBorder="1" applyAlignment="1">
      <alignment horizontal="left" vertical="top" wrapText="1" shrinkToFit="1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7" fillId="3" borderId="2" xfId="1" applyNumberForma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shrinkToFit="1"/>
    </xf>
    <xf numFmtId="49" fontId="0" fillId="0" borderId="5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shrinkToFit="1"/>
    </xf>
    <xf numFmtId="0" fontId="6" fillId="0" borderId="46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 shrinkToFit="1"/>
    </xf>
    <xf numFmtId="0" fontId="11" fillId="0" borderId="5" xfId="0" applyFont="1" applyBorder="1" applyAlignment="1">
      <alignment horizontal="right" vertical="center" shrinkToFit="1"/>
    </xf>
    <xf numFmtId="0" fontId="11" fillId="3" borderId="0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81231</xdr:colOff>
      <xdr:row>5</xdr:row>
      <xdr:rowOff>19948</xdr:rowOff>
    </xdr:from>
    <xdr:to>
      <xdr:col>29</xdr:col>
      <xdr:colOff>464963</xdr:colOff>
      <xdr:row>5</xdr:row>
      <xdr:rowOff>107650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9CF6BC48-6335-411A-BB9B-B4E14D198318}"/>
            </a:ext>
          </a:extLst>
        </xdr:cNvPr>
        <xdr:cNvGrpSpPr/>
      </xdr:nvGrpSpPr>
      <xdr:grpSpPr>
        <a:xfrm>
          <a:off x="7145606" y="1210573"/>
          <a:ext cx="1542607" cy="87702"/>
          <a:chOff x="6448245" y="582283"/>
          <a:chExt cx="1360098" cy="87702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8F005DA9-A992-4861-8B49-C7F2215B9DE0}"/>
              </a:ext>
            </a:extLst>
          </xdr:cNvPr>
          <xdr:cNvCxnSpPr/>
        </xdr:nvCxnSpPr>
        <xdr:spPr>
          <a:xfrm>
            <a:off x="6448245" y="582283"/>
            <a:ext cx="1358661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DE73BCAF-3C25-4805-B8C5-6EB10F09A119}"/>
              </a:ext>
            </a:extLst>
          </xdr:cNvPr>
          <xdr:cNvCxnSpPr/>
        </xdr:nvCxnSpPr>
        <xdr:spPr>
          <a:xfrm>
            <a:off x="6449682" y="669985"/>
            <a:ext cx="1358661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134572</xdr:colOff>
      <xdr:row>1</xdr:row>
      <xdr:rowOff>234315</xdr:rowOff>
    </xdr:from>
    <xdr:to>
      <xdr:col>29</xdr:col>
      <xdr:colOff>354042</xdr:colOff>
      <xdr:row>3</xdr:row>
      <xdr:rowOff>66998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81F34CC-5B4B-49BB-A30C-05B35CE6D691}"/>
            </a:ext>
          </a:extLst>
        </xdr:cNvPr>
        <xdr:cNvSpPr/>
      </xdr:nvSpPr>
      <xdr:spPr bwMode="auto">
        <a:xfrm>
          <a:off x="6630622" y="548640"/>
          <a:ext cx="1324370" cy="280358"/>
        </a:xfrm>
        <a:prstGeom prst="ellipse">
          <a:avLst/>
        </a:prstGeom>
        <a:noFill/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81231</xdr:colOff>
      <xdr:row>5</xdr:row>
      <xdr:rowOff>19948</xdr:rowOff>
    </xdr:from>
    <xdr:to>
      <xdr:col>29</xdr:col>
      <xdr:colOff>464963</xdr:colOff>
      <xdr:row>5</xdr:row>
      <xdr:rowOff>107650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B0D7B08-18A5-4A82-98EA-0F5B3997D35F}"/>
            </a:ext>
          </a:extLst>
        </xdr:cNvPr>
        <xdr:cNvGrpSpPr/>
      </xdr:nvGrpSpPr>
      <xdr:grpSpPr>
        <a:xfrm>
          <a:off x="7145606" y="1210573"/>
          <a:ext cx="1542607" cy="87702"/>
          <a:chOff x="6448245" y="582283"/>
          <a:chExt cx="1360098" cy="87702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F1073CFD-D25B-4DD4-AFE4-9C0990DE57B9}"/>
              </a:ext>
            </a:extLst>
          </xdr:cNvPr>
          <xdr:cNvCxnSpPr/>
        </xdr:nvCxnSpPr>
        <xdr:spPr>
          <a:xfrm>
            <a:off x="6448245" y="582283"/>
            <a:ext cx="1358661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3DDE8DFD-6991-47A5-A85F-D99DE4591771}"/>
              </a:ext>
            </a:extLst>
          </xdr:cNvPr>
          <xdr:cNvCxnSpPr/>
        </xdr:nvCxnSpPr>
        <xdr:spPr>
          <a:xfrm>
            <a:off x="6449682" y="669985"/>
            <a:ext cx="1358661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115522</xdr:colOff>
      <xdr:row>1</xdr:row>
      <xdr:rowOff>272415</xdr:rowOff>
    </xdr:from>
    <xdr:to>
      <xdr:col>29</xdr:col>
      <xdr:colOff>334992</xdr:colOff>
      <xdr:row>3</xdr:row>
      <xdr:rowOff>105098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89DD6F9-F8D0-4004-A3A7-F0370F4DC996}"/>
            </a:ext>
          </a:extLst>
        </xdr:cNvPr>
        <xdr:cNvSpPr/>
      </xdr:nvSpPr>
      <xdr:spPr bwMode="auto">
        <a:xfrm>
          <a:off x="6611572" y="586740"/>
          <a:ext cx="1324370" cy="280358"/>
        </a:xfrm>
        <a:prstGeom prst="ellipse">
          <a:avLst/>
        </a:prstGeom>
        <a:noFill/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81231</xdr:colOff>
      <xdr:row>5</xdr:row>
      <xdr:rowOff>19948</xdr:rowOff>
    </xdr:from>
    <xdr:to>
      <xdr:col>29</xdr:col>
      <xdr:colOff>464963</xdr:colOff>
      <xdr:row>5</xdr:row>
      <xdr:rowOff>107650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E5C56B8-A882-440A-9718-BAA194AE2D73}"/>
            </a:ext>
          </a:extLst>
        </xdr:cNvPr>
        <xdr:cNvGrpSpPr/>
      </xdr:nvGrpSpPr>
      <xdr:grpSpPr>
        <a:xfrm>
          <a:off x="7145606" y="1210573"/>
          <a:ext cx="1542607" cy="87702"/>
          <a:chOff x="6448245" y="582283"/>
          <a:chExt cx="1360098" cy="87702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AA6A2184-A5D7-434D-94EE-2CC6E7A305C5}"/>
              </a:ext>
            </a:extLst>
          </xdr:cNvPr>
          <xdr:cNvCxnSpPr/>
        </xdr:nvCxnSpPr>
        <xdr:spPr>
          <a:xfrm>
            <a:off x="6448245" y="582283"/>
            <a:ext cx="1358661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50D57EFA-7145-4037-A939-80743B8834F4}"/>
              </a:ext>
            </a:extLst>
          </xdr:cNvPr>
          <xdr:cNvCxnSpPr/>
        </xdr:nvCxnSpPr>
        <xdr:spPr>
          <a:xfrm>
            <a:off x="6449682" y="669985"/>
            <a:ext cx="1358661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115522</xdr:colOff>
      <xdr:row>0</xdr:row>
      <xdr:rowOff>310514</xdr:rowOff>
    </xdr:from>
    <xdr:to>
      <xdr:col>13</xdr:col>
      <xdr:colOff>201642</xdr:colOff>
      <xdr:row>1</xdr:row>
      <xdr:rowOff>314324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47F5B87-CE10-4EB1-BC80-324047344CAA}"/>
            </a:ext>
          </a:extLst>
        </xdr:cNvPr>
        <xdr:cNvSpPr/>
      </xdr:nvSpPr>
      <xdr:spPr bwMode="auto">
        <a:xfrm>
          <a:off x="2001472" y="310514"/>
          <a:ext cx="1324370" cy="318135"/>
        </a:xfrm>
        <a:prstGeom prst="ellipse">
          <a:avLst/>
        </a:prstGeom>
        <a:noFill/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hii-nobuyuki@oen.ed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shii-nobuyuki@oen.ed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shii-nobuyuki@oen.ed.jp" TargetMode="External"/><Relationship Id="rId1" Type="http://schemas.openxmlformats.org/officeDocument/2006/relationships/hyperlink" Target="mailto:ishii-nobuyuki@oen.ed.jp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87A1D-1CB1-4DB3-9A54-4062D79D4177}">
  <sheetPr>
    <tabColor rgb="FFFF0000"/>
  </sheetPr>
  <dimension ref="A1:AO144"/>
  <sheetViews>
    <sheetView view="pageBreakPreview" zoomScale="80" zoomScaleNormal="106" zoomScaleSheetLayoutView="80" workbookViewId="0">
      <selection activeCell="AC8" sqref="AC8"/>
    </sheetView>
  </sheetViews>
  <sheetFormatPr baseColWidth="10" defaultColWidth="10.7109375" defaultRowHeight="20"/>
  <cols>
    <col min="1" max="1" width="1.85546875" style="1" customWidth="1"/>
    <col min="2" max="26" width="3" style="1" customWidth="1"/>
    <col min="27" max="27" width="1.85546875" style="1" customWidth="1"/>
    <col min="28" max="28" width="2.7109375" style="1" customWidth="1"/>
    <col min="29" max="30" width="10.42578125" style="1" customWidth="1"/>
    <col min="31" max="31" width="7.7109375" style="1" customWidth="1"/>
    <col min="32" max="32" width="13.42578125" style="1" customWidth="1"/>
    <col min="33" max="33" width="5.7109375" style="1" customWidth="1"/>
    <col min="34" max="34" width="11.85546875" style="1" customWidth="1"/>
    <col min="35" max="41" width="5.85546875" style="1" customWidth="1"/>
    <col min="42" max="16384" width="10.7109375" style="1"/>
  </cols>
  <sheetData>
    <row r="1" spans="1:41" ht="24.5" customHeight="1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C1" s="1" t="s">
        <v>304</v>
      </c>
      <c r="AE1" s="24" t="s">
        <v>237</v>
      </c>
      <c r="AF1" s="24" t="s">
        <v>238</v>
      </c>
      <c r="AG1" s="24" t="s">
        <v>247</v>
      </c>
      <c r="AH1" s="24" t="s">
        <v>239</v>
      </c>
      <c r="AI1" s="24" t="s">
        <v>240</v>
      </c>
      <c r="AJ1" s="24" t="s">
        <v>241</v>
      </c>
      <c r="AK1" s="24" t="s">
        <v>242</v>
      </c>
      <c r="AL1" s="24" t="s">
        <v>243</v>
      </c>
      <c r="AM1" s="24" t="s">
        <v>244</v>
      </c>
      <c r="AN1" s="24" t="s">
        <v>245</v>
      </c>
      <c r="AO1" s="24" t="s">
        <v>246</v>
      </c>
    </row>
    <row r="2" spans="1:41" ht="24.5" customHeight="1">
      <c r="B2" s="137" t="s">
        <v>0</v>
      </c>
      <c r="C2" s="138"/>
      <c r="D2" s="138"/>
      <c r="E2" s="138"/>
      <c r="F2" s="138"/>
      <c r="G2" s="138"/>
      <c r="H2" s="139"/>
      <c r="I2" s="2"/>
      <c r="J2" s="138" t="s">
        <v>1</v>
      </c>
      <c r="K2" s="138"/>
      <c r="L2" s="138"/>
      <c r="M2" s="138"/>
      <c r="N2" s="138"/>
      <c r="O2" s="140" t="s">
        <v>3</v>
      </c>
      <c r="P2" s="140"/>
      <c r="Q2" s="138" t="s">
        <v>2</v>
      </c>
      <c r="R2" s="138"/>
      <c r="S2" s="138"/>
      <c r="T2" s="138"/>
      <c r="U2" s="138"/>
      <c r="V2" s="138"/>
      <c r="W2" s="138"/>
      <c r="X2" s="3"/>
      <c r="Y2" s="4"/>
      <c r="AE2" s="24" t="e">
        <f>VLOOKUP($J$4,$AE$44:$AG$146,3,)</f>
        <v>#N/A</v>
      </c>
      <c r="AF2" s="24">
        <f>J4</f>
        <v>0</v>
      </c>
      <c r="AG2" s="24" t="str">
        <f>S4</f>
        <v>男子</v>
      </c>
      <c r="AH2" s="24">
        <f>E12</f>
        <v>0</v>
      </c>
      <c r="AI2" s="32">
        <f>Q12</f>
        <v>0</v>
      </c>
      <c r="AJ2" s="24">
        <f>Q13</f>
        <v>0</v>
      </c>
      <c r="AK2" s="24">
        <f>E16</f>
        <v>0</v>
      </c>
      <c r="AL2" s="24">
        <f>E17</f>
        <v>0</v>
      </c>
      <c r="AM2" s="24">
        <f>R16</f>
        <v>0</v>
      </c>
      <c r="AN2" s="24">
        <f>R17</f>
        <v>0</v>
      </c>
      <c r="AO2" s="24">
        <f>B39</f>
        <v>0</v>
      </c>
    </row>
    <row r="3" spans="1:41" ht="11" customHeight="1">
      <c r="AE3" s="31" t="s">
        <v>293</v>
      </c>
      <c r="AF3" s="31" t="s">
        <v>275</v>
      </c>
      <c r="AG3" s="31" t="s">
        <v>294</v>
      </c>
      <c r="AH3" s="31" t="s">
        <v>295</v>
      </c>
    </row>
    <row r="4" spans="1:41" ht="17.5" customHeight="1">
      <c r="B4" s="5"/>
      <c r="C4" s="5"/>
      <c r="D4" s="5"/>
      <c r="E4" s="141" t="s">
        <v>22</v>
      </c>
      <c r="F4" s="141"/>
      <c r="G4" s="141"/>
      <c r="H4" s="141"/>
      <c r="I4" s="141"/>
      <c r="J4" s="143"/>
      <c r="K4" s="143"/>
      <c r="L4" s="143"/>
      <c r="M4" s="143"/>
      <c r="N4" s="143"/>
      <c r="O4" s="143"/>
      <c r="P4" s="5"/>
      <c r="Q4" s="5"/>
      <c r="R4" s="5"/>
      <c r="S4" s="145" t="s">
        <v>304</v>
      </c>
      <c r="T4" s="145"/>
      <c r="U4" s="145"/>
      <c r="V4" s="145"/>
      <c r="Y4" s="15"/>
      <c r="AD4" s="22">
        <v>1</v>
      </c>
      <c r="AE4" s="25" t="e">
        <f>$AE$2*100+AD4</f>
        <v>#N/A</v>
      </c>
      <c r="AF4" s="24" t="e">
        <f>VLOOKUP($J$4,$AE$44:$AI$146,4,)</f>
        <v>#N/A</v>
      </c>
      <c r="AG4" s="25" t="str">
        <f>$AF$2&amp;$S$4</f>
        <v>0男子</v>
      </c>
      <c r="AH4" s="25" t="str">
        <f>Q22&amp;"・"&amp;Q24&amp;"("&amp;$AF$2&amp;AD4&amp;")"</f>
        <v>・(01)</v>
      </c>
    </row>
    <row r="5" spans="1:41" ht="17.5" customHeight="1">
      <c r="B5" s="128" t="s">
        <v>4</v>
      </c>
      <c r="C5" s="129"/>
      <c r="D5" s="129"/>
      <c r="E5" s="142"/>
      <c r="F5" s="142"/>
      <c r="G5" s="142"/>
      <c r="H5" s="142"/>
      <c r="I5" s="142"/>
      <c r="J5" s="144"/>
      <c r="K5" s="144"/>
      <c r="L5" s="144"/>
      <c r="M5" s="144"/>
      <c r="N5" s="144"/>
      <c r="O5" s="144"/>
      <c r="P5" s="128" t="s">
        <v>5</v>
      </c>
      <c r="Q5" s="129"/>
      <c r="R5" s="129"/>
      <c r="S5" s="145"/>
      <c r="T5" s="145"/>
      <c r="U5" s="145"/>
      <c r="V5" s="145"/>
      <c r="W5" s="15" t="s">
        <v>23</v>
      </c>
      <c r="AD5" s="22">
        <v>2</v>
      </c>
      <c r="AE5" s="25" t="e">
        <f>$AE$2*100+AD5</f>
        <v>#N/A</v>
      </c>
      <c r="AF5" s="24" t="e">
        <f>VLOOKUP($J$4,$AE$44:$AI$146,4,)</f>
        <v>#N/A</v>
      </c>
      <c r="AG5" s="25" t="str">
        <f>$AF$2&amp;$S$4</f>
        <v>0男子</v>
      </c>
      <c r="AH5" s="25" t="str">
        <f>Q26&amp;"・"&amp;Q28&amp;"("&amp;$AF$2&amp;AD5&amp;")"</f>
        <v>・(02)</v>
      </c>
    </row>
    <row r="6" spans="1:41" ht="17.5" customHeight="1">
      <c r="E6" s="14" t="s">
        <v>7</v>
      </c>
      <c r="F6" s="127"/>
      <c r="G6" s="127"/>
      <c r="H6" s="127"/>
      <c r="I6" s="16" t="s">
        <v>8</v>
      </c>
      <c r="J6" s="127"/>
      <c r="K6" s="127"/>
      <c r="L6" s="127"/>
      <c r="M6" s="127"/>
      <c r="N6" s="6"/>
      <c r="O6" s="6"/>
      <c r="P6" s="6"/>
      <c r="AD6" s="22"/>
      <c r="AE6" s="25"/>
      <c r="AF6" s="24"/>
      <c r="AG6" s="25"/>
      <c r="AH6" s="25"/>
    </row>
    <row r="7" spans="1:41" ht="17.5" customHeight="1">
      <c r="B7" s="128" t="s">
        <v>6</v>
      </c>
      <c r="C7" s="129"/>
      <c r="D7" s="129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AD7" s="22"/>
      <c r="AE7" s="25"/>
      <c r="AF7" s="24"/>
      <c r="AG7" s="25"/>
      <c r="AH7" s="25"/>
    </row>
    <row r="8" spans="1:41" ht="17.5" customHeight="1">
      <c r="B8" s="128" t="s">
        <v>9</v>
      </c>
      <c r="C8" s="129"/>
      <c r="D8" s="131"/>
      <c r="E8" s="131"/>
      <c r="F8" s="131"/>
      <c r="G8" s="17" t="s">
        <v>8</v>
      </c>
      <c r="H8" s="131"/>
      <c r="I8" s="131"/>
      <c r="J8" s="18" t="s">
        <v>8</v>
      </c>
      <c r="K8" s="131"/>
      <c r="L8" s="131"/>
      <c r="M8" s="131"/>
      <c r="O8" s="7"/>
      <c r="P8" s="8"/>
      <c r="Q8" s="8"/>
      <c r="R8" s="132"/>
      <c r="S8" s="132"/>
      <c r="T8" s="132"/>
      <c r="U8" s="132"/>
      <c r="V8" s="132"/>
      <c r="W8" s="132"/>
      <c r="X8" s="132"/>
      <c r="Y8" s="134" t="s">
        <v>12</v>
      </c>
      <c r="Z8" s="134"/>
      <c r="AD8" s="22"/>
      <c r="AE8" s="25"/>
      <c r="AF8" s="24"/>
      <c r="AG8" s="25"/>
      <c r="AH8" s="25"/>
    </row>
    <row r="9" spans="1:41" ht="17.5" customHeight="1">
      <c r="B9" s="120" t="s">
        <v>10</v>
      </c>
      <c r="C9" s="120"/>
      <c r="D9" s="121"/>
      <c r="E9" s="121"/>
      <c r="F9" s="121"/>
      <c r="G9" s="19" t="s">
        <v>8</v>
      </c>
      <c r="H9" s="121"/>
      <c r="I9" s="121"/>
      <c r="J9" s="20" t="s">
        <v>8</v>
      </c>
      <c r="K9" s="121"/>
      <c r="L9" s="121"/>
      <c r="M9" s="121"/>
      <c r="O9" s="122" t="s">
        <v>11</v>
      </c>
      <c r="P9" s="123"/>
      <c r="Q9" s="123"/>
      <c r="R9" s="133"/>
      <c r="S9" s="133"/>
      <c r="T9" s="133"/>
      <c r="U9" s="133"/>
      <c r="V9" s="133"/>
      <c r="W9" s="133"/>
      <c r="X9" s="133"/>
      <c r="Y9" s="135"/>
      <c r="Z9" s="135"/>
      <c r="AD9" s="22"/>
      <c r="AE9" s="25"/>
      <c r="AF9" s="24"/>
      <c r="AG9" s="25"/>
      <c r="AH9" s="25"/>
    </row>
    <row r="10" spans="1:41" ht="17.5" customHeight="1" thickBot="1">
      <c r="B10" s="10"/>
      <c r="C10" s="11"/>
      <c r="D10" s="11"/>
      <c r="E10" s="10"/>
      <c r="F10" s="10"/>
      <c r="G10" s="10"/>
      <c r="H10" s="10"/>
      <c r="I10" s="10"/>
      <c r="J10" s="10"/>
      <c r="K10" s="10"/>
      <c r="L10" s="10"/>
      <c r="M10" s="9"/>
      <c r="N10" s="11"/>
      <c r="O10" s="11"/>
      <c r="P10" s="12"/>
      <c r="Q10" s="12"/>
      <c r="R10" s="12"/>
      <c r="S10" s="9"/>
      <c r="T10" s="12"/>
      <c r="U10" s="12"/>
      <c r="V10" s="5"/>
      <c r="W10" s="12"/>
      <c r="X10" s="12"/>
      <c r="Y10" s="12"/>
    </row>
    <row r="11" spans="1:41" ht="17.5" customHeight="1">
      <c r="B11" s="124" t="s">
        <v>39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6"/>
    </row>
    <row r="12" spans="1:41" ht="28.75" customHeight="1">
      <c r="B12" s="100" t="s">
        <v>24</v>
      </c>
      <c r="C12" s="101"/>
      <c r="D12" s="102"/>
      <c r="E12" s="106"/>
      <c r="F12" s="107"/>
      <c r="G12" s="107"/>
      <c r="H12" s="107"/>
      <c r="I12" s="107"/>
      <c r="J12" s="107"/>
      <c r="K12" s="107"/>
      <c r="L12" s="107"/>
      <c r="M12" s="108"/>
      <c r="N12" s="112" t="s">
        <v>25</v>
      </c>
      <c r="O12" s="112"/>
      <c r="P12" s="112"/>
      <c r="Q12" s="113"/>
      <c r="R12" s="114"/>
      <c r="S12" s="114"/>
      <c r="T12" s="114"/>
      <c r="U12" s="114"/>
      <c r="V12" s="114"/>
      <c r="W12" s="114"/>
      <c r="X12" s="114"/>
      <c r="Y12" s="114"/>
      <c r="Z12" s="115"/>
      <c r="AB12" s="1" t="s">
        <v>278</v>
      </c>
    </row>
    <row r="13" spans="1:41" ht="24.5" customHeight="1" thickBot="1">
      <c r="B13" s="103"/>
      <c r="C13" s="104"/>
      <c r="D13" s="105"/>
      <c r="E13" s="109"/>
      <c r="F13" s="110"/>
      <c r="G13" s="110"/>
      <c r="H13" s="110"/>
      <c r="I13" s="110"/>
      <c r="J13" s="110"/>
      <c r="K13" s="110"/>
      <c r="L13" s="110"/>
      <c r="M13" s="111"/>
      <c r="N13" s="116" t="s">
        <v>16</v>
      </c>
      <c r="O13" s="116"/>
      <c r="P13" s="116"/>
      <c r="Q13" s="117"/>
      <c r="R13" s="118"/>
      <c r="S13" s="118"/>
      <c r="T13" s="118"/>
      <c r="U13" s="118"/>
      <c r="V13" s="118"/>
      <c r="W13" s="118"/>
      <c r="X13" s="118"/>
      <c r="Y13" s="118"/>
      <c r="Z13" s="119"/>
    </row>
    <row r="14" spans="1:41" ht="12" customHeight="1" thickBot="1"/>
    <row r="15" spans="1:41" ht="17.5" customHeight="1">
      <c r="B15" s="86" t="s">
        <v>38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/>
    </row>
    <row r="16" spans="1:41" ht="34.25" customHeight="1">
      <c r="B16" s="89" t="s">
        <v>13</v>
      </c>
      <c r="C16" s="90"/>
      <c r="D16" s="90"/>
      <c r="E16" s="91"/>
      <c r="F16" s="92"/>
      <c r="G16" s="92"/>
      <c r="H16" s="92"/>
      <c r="I16" s="92"/>
      <c r="J16" s="92"/>
      <c r="K16" s="92"/>
      <c r="L16" s="92"/>
      <c r="M16" s="92"/>
      <c r="N16" s="92"/>
      <c r="O16" s="90" t="s">
        <v>14</v>
      </c>
      <c r="P16" s="90"/>
      <c r="Q16" s="90"/>
      <c r="R16" s="93"/>
      <c r="S16" s="93"/>
      <c r="T16" s="93"/>
      <c r="U16" s="93"/>
      <c r="V16" s="93"/>
      <c r="W16" s="93"/>
      <c r="X16" s="93"/>
      <c r="Y16" s="93"/>
      <c r="Z16" s="94"/>
    </row>
    <row r="17" spans="2:26" ht="25" customHeight="1" thickBot="1">
      <c r="B17" s="95" t="s">
        <v>15</v>
      </c>
      <c r="C17" s="96"/>
      <c r="D17" s="96"/>
      <c r="E17" s="97"/>
      <c r="F17" s="98"/>
      <c r="G17" s="98"/>
      <c r="H17" s="98"/>
      <c r="I17" s="98"/>
      <c r="J17" s="98"/>
      <c r="K17" s="98"/>
      <c r="L17" s="98"/>
      <c r="M17" s="98"/>
      <c r="N17" s="98"/>
      <c r="O17" s="96" t="s">
        <v>16</v>
      </c>
      <c r="P17" s="96"/>
      <c r="Q17" s="96"/>
      <c r="R17" s="97"/>
      <c r="S17" s="98"/>
      <c r="T17" s="98"/>
      <c r="U17" s="98"/>
      <c r="V17" s="98"/>
      <c r="W17" s="98"/>
      <c r="X17" s="98"/>
      <c r="Y17" s="98"/>
      <c r="Z17" s="99"/>
    </row>
    <row r="18" spans="2:26" ht="12" customHeight="1"/>
    <row r="19" spans="2:26" ht="25" customHeight="1" thickBot="1">
      <c r="B19" s="21" t="s">
        <v>26</v>
      </c>
      <c r="O19" s="21" t="s">
        <v>27</v>
      </c>
    </row>
    <row r="20" spans="2:26" ht="23.5" customHeight="1" thickBot="1">
      <c r="B20" s="79" t="s">
        <v>28</v>
      </c>
      <c r="C20" s="80"/>
      <c r="D20" s="81" t="s" ph="1">
        <v>40</v>
      </c>
      <c r="E20" s="82" ph="1"/>
      <c r="F20" s="82" ph="1"/>
      <c r="G20" s="82" ph="1"/>
      <c r="H20" s="82" ph="1"/>
      <c r="I20" s="82" ph="1"/>
      <c r="J20" s="82" ph="1"/>
      <c r="K20" s="83" ph="1"/>
      <c r="L20" s="84" t="s">
        <v>29</v>
      </c>
      <c r="M20" s="85"/>
      <c r="O20" s="79" t="s">
        <v>28</v>
      </c>
      <c r="P20" s="80"/>
      <c r="Q20" s="81" t="s" ph="1">
        <v>40</v>
      </c>
      <c r="R20" s="82" ph="1"/>
      <c r="S20" s="82" ph="1"/>
      <c r="T20" s="82" ph="1"/>
      <c r="U20" s="82" ph="1"/>
      <c r="V20" s="82" ph="1"/>
      <c r="W20" s="82" ph="1"/>
      <c r="X20" s="83" ph="1"/>
      <c r="Y20" s="84" t="s">
        <v>29</v>
      </c>
      <c r="Z20" s="85"/>
    </row>
    <row r="21" spans="2:26" ht="12" customHeight="1" thickBot="1">
      <c r="B21" s="77">
        <v>1</v>
      </c>
      <c r="C21" s="78"/>
      <c r="D21" s="65"/>
      <c r="E21" s="66"/>
      <c r="F21" s="66"/>
      <c r="G21" s="66"/>
      <c r="H21" s="66"/>
      <c r="I21" s="66"/>
      <c r="J21" s="66"/>
      <c r="K21" s="67"/>
      <c r="L21" s="75"/>
      <c r="M21" s="69"/>
      <c r="O21" s="70">
        <v>1</v>
      </c>
      <c r="P21" s="71" t="s">
        <v>30</v>
      </c>
      <c r="Q21" s="65"/>
      <c r="R21" s="66"/>
      <c r="S21" s="66"/>
      <c r="T21" s="66"/>
      <c r="U21" s="66"/>
      <c r="V21" s="66"/>
      <c r="W21" s="66"/>
      <c r="X21" s="67"/>
      <c r="Y21" s="75"/>
      <c r="Z21" s="69"/>
    </row>
    <row r="22" spans="2:26" ht="20.5" customHeight="1" thickBot="1">
      <c r="B22" s="53"/>
      <c r="C22" s="54"/>
      <c r="D22" s="55"/>
      <c r="E22" s="56"/>
      <c r="F22" s="56"/>
      <c r="G22" s="56"/>
      <c r="H22" s="56"/>
      <c r="I22" s="56"/>
      <c r="J22" s="56"/>
      <c r="K22" s="57"/>
      <c r="L22" s="76"/>
      <c r="M22" s="47"/>
      <c r="O22" s="70"/>
      <c r="P22" s="72"/>
      <c r="Q22" s="55"/>
      <c r="R22" s="56"/>
      <c r="S22" s="56"/>
      <c r="T22" s="56"/>
      <c r="U22" s="56"/>
      <c r="V22" s="56"/>
      <c r="W22" s="56"/>
      <c r="X22" s="57"/>
      <c r="Y22" s="76"/>
      <c r="Z22" s="47"/>
    </row>
    <row r="23" spans="2:26" ht="12" customHeight="1" thickBot="1">
      <c r="B23" s="39">
        <v>2</v>
      </c>
      <c r="C23" s="40"/>
      <c r="D23" s="43"/>
      <c r="E23" s="44"/>
      <c r="F23" s="44"/>
      <c r="G23" s="44"/>
      <c r="H23" s="44"/>
      <c r="I23" s="44"/>
      <c r="J23" s="44"/>
      <c r="K23" s="45"/>
      <c r="L23" s="76"/>
      <c r="M23" s="47"/>
      <c r="O23" s="70"/>
      <c r="P23" s="58" t="s">
        <v>33</v>
      </c>
      <c r="Q23" s="60"/>
      <c r="R23" s="61"/>
      <c r="S23" s="61"/>
      <c r="T23" s="61"/>
      <c r="U23" s="61"/>
      <c r="V23" s="61"/>
      <c r="W23" s="61"/>
      <c r="X23" s="62"/>
      <c r="Y23" s="73"/>
      <c r="Z23" s="64"/>
    </row>
    <row r="24" spans="2:26" ht="20.5" customHeight="1" thickBot="1">
      <c r="B24" s="53"/>
      <c r="C24" s="54"/>
      <c r="D24" s="55"/>
      <c r="E24" s="56"/>
      <c r="F24" s="56"/>
      <c r="G24" s="56"/>
      <c r="H24" s="56"/>
      <c r="I24" s="56"/>
      <c r="J24" s="56"/>
      <c r="K24" s="57"/>
      <c r="L24" s="76"/>
      <c r="M24" s="47"/>
      <c r="O24" s="70"/>
      <c r="P24" s="59"/>
      <c r="Q24" s="50"/>
      <c r="R24" s="51"/>
      <c r="S24" s="51"/>
      <c r="T24" s="51"/>
      <c r="U24" s="51"/>
      <c r="V24" s="51"/>
      <c r="W24" s="51"/>
      <c r="X24" s="52"/>
      <c r="Y24" s="74"/>
      <c r="Z24" s="49"/>
    </row>
    <row r="25" spans="2:26" ht="12" customHeight="1" thickBot="1">
      <c r="B25" s="39">
        <v>3</v>
      </c>
      <c r="C25" s="40"/>
      <c r="D25" s="43"/>
      <c r="E25" s="44"/>
      <c r="F25" s="44"/>
      <c r="G25" s="44"/>
      <c r="H25" s="44"/>
      <c r="I25" s="44"/>
      <c r="J25" s="44"/>
      <c r="K25" s="45"/>
      <c r="L25" s="46"/>
      <c r="M25" s="47"/>
      <c r="O25" s="70">
        <v>2</v>
      </c>
      <c r="P25" s="71" t="s">
        <v>30</v>
      </c>
      <c r="Q25" s="65"/>
      <c r="R25" s="66"/>
      <c r="S25" s="66"/>
      <c r="T25" s="66"/>
      <c r="U25" s="66"/>
      <c r="V25" s="66"/>
      <c r="W25" s="66"/>
      <c r="X25" s="67"/>
      <c r="Y25" s="68"/>
      <c r="Z25" s="69"/>
    </row>
    <row r="26" spans="2:26" ht="20.5" customHeight="1" thickBot="1">
      <c r="B26" s="53"/>
      <c r="C26" s="54"/>
      <c r="D26" s="55"/>
      <c r="E26" s="56"/>
      <c r="F26" s="56"/>
      <c r="G26" s="56"/>
      <c r="H26" s="56"/>
      <c r="I26" s="56"/>
      <c r="J26" s="56"/>
      <c r="K26" s="57"/>
      <c r="L26" s="46"/>
      <c r="M26" s="47"/>
      <c r="O26" s="70"/>
      <c r="P26" s="72"/>
      <c r="Q26" s="55"/>
      <c r="R26" s="56"/>
      <c r="S26" s="56"/>
      <c r="T26" s="56"/>
      <c r="U26" s="56"/>
      <c r="V26" s="56"/>
      <c r="W26" s="56"/>
      <c r="X26" s="57"/>
      <c r="Y26" s="46"/>
      <c r="Z26" s="47"/>
    </row>
    <row r="27" spans="2:26" ht="12" customHeight="1" thickBot="1">
      <c r="B27" s="39">
        <v>4</v>
      </c>
      <c r="C27" s="40"/>
      <c r="D27" s="43"/>
      <c r="E27" s="44"/>
      <c r="F27" s="44"/>
      <c r="G27" s="44"/>
      <c r="H27" s="44"/>
      <c r="I27" s="44"/>
      <c r="J27" s="44"/>
      <c r="K27" s="45"/>
      <c r="L27" s="46"/>
      <c r="M27" s="47"/>
      <c r="O27" s="70"/>
      <c r="P27" s="58" t="s">
        <v>33</v>
      </c>
      <c r="Q27" s="60"/>
      <c r="R27" s="61"/>
      <c r="S27" s="61"/>
      <c r="T27" s="61"/>
      <c r="U27" s="61"/>
      <c r="V27" s="61"/>
      <c r="W27" s="61"/>
      <c r="X27" s="62"/>
      <c r="Y27" s="63"/>
      <c r="Z27" s="64"/>
    </row>
    <row r="28" spans="2:26" ht="20.5" customHeight="1" thickBot="1">
      <c r="B28" s="53"/>
      <c r="C28" s="54"/>
      <c r="D28" s="55"/>
      <c r="E28" s="56"/>
      <c r="F28" s="56"/>
      <c r="G28" s="56"/>
      <c r="H28" s="56"/>
      <c r="I28" s="56"/>
      <c r="J28" s="56"/>
      <c r="K28" s="57"/>
      <c r="L28" s="46"/>
      <c r="M28" s="47"/>
      <c r="O28" s="70"/>
      <c r="P28" s="59"/>
      <c r="Q28" s="50"/>
      <c r="R28" s="51"/>
      <c r="S28" s="51"/>
      <c r="T28" s="51"/>
      <c r="U28" s="51"/>
      <c r="V28" s="51"/>
      <c r="W28" s="51"/>
      <c r="X28" s="52"/>
      <c r="Y28" s="48"/>
      <c r="Z28" s="49"/>
    </row>
    <row r="29" spans="2:26" ht="12" customHeight="1">
      <c r="B29" s="39">
        <v>5</v>
      </c>
      <c r="C29" s="40"/>
      <c r="D29" s="43"/>
      <c r="E29" s="44"/>
      <c r="F29" s="44"/>
      <c r="G29" s="44"/>
      <c r="H29" s="44"/>
      <c r="I29" s="44"/>
      <c r="J29" s="44"/>
      <c r="K29" s="45"/>
      <c r="L29" s="46"/>
      <c r="M29" s="47"/>
    </row>
    <row r="30" spans="2:26" ht="20.5" customHeight="1">
      <c r="B30" s="53"/>
      <c r="C30" s="54"/>
      <c r="D30" s="55"/>
      <c r="E30" s="56"/>
      <c r="F30" s="56"/>
      <c r="G30" s="56"/>
      <c r="H30" s="56"/>
      <c r="I30" s="56"/>
      <c r="J30" s="56"/>
      <c r="K30" s="57"/>
      <c r="L30" s="46"/>
      <c r="M30" s="47"/>
    </row>
    <row r="31" spans="2:26" ht="12" customHeight="1">
      <c r="B31" s="39">
        <v>6</v>
      </c>
      <c r="C31" s="40"/>
      <c r="D31" s="43"/>
      <c r="E31" s="44"/>
      <c r="F31" s="44"/>
      <c r="G31" s="44"/>
      <c r="H31" s="44"/>
      <c r="I31" s="44"/>
      <c r="J31" s="44"/>
      <c r="K31" s="45"/>
      <c r="L31" s="46"/>
      <c r="M31" s="47"/>
    </row>
    <row r="32" spans="2:26" ht="20.5" customHeight="1">
      <c r="B32" s="53"/>
      <c r="C32" s="54"/>
      <c r="D32" s="55"/>
      <c r="E32" s="56"/>
      <c r="F32" s="56"/>
      <c r="G32" s="56"/>
      <c r="H32" s="56"/>
      <c r="I32" s="56"/>
      <c r="J32" s="56"/>
      <c r="K32" s="57"/>
      <c r="L32" s="46"/>
      <c r="M32" s="47"/>
    </row>
    <row r="33" spans="2:34" ht="12" customHeight="1">
      <c r="B33" s="39">
        <v>7</v>
      </c>
      <c r="C33" s="40"/>
      <c r="D33" s="43"/>
      <c r="E33" s="44"/>
      <c r="F33" s="44"/>
      <c r="G33" s="44"/>
      <c r="H33" s="44"/>
      <c r="I33" s="44"/>
      <c r="J33" s="44"/>
      <c r="K33" s="45"/>
      <c r="L33" s="46"/>
      <c r="M33" s="47"/>
    </row>
    <row r="34" spans="2:34" ht="20.5" customHeight="1">
      <c r="B34" s="53"/>
      <c r="C34" s="54"/>
      <c r="D34" s="55"/>
      <c r="E34" s="56"/>
      <c r="F34" s="56"/>
      <c r="G34" s="56"/>
      <c r="H34" s="56"/>
      <c r="I34" s="56"/>
      <c r="J34" s="56"/>
      <c r="K34" s="57"/>
      <c r="L34" s="46"/>
      <c r="M34" s="47"/>
    </row>
    <row r="35" spans="2:34" ht="12" customHeight="1">
      <c r="B35" s="39">
        <v>8</v>
      </c>
      <c r="C35" s="40"/>
      <c r="D35" s="43"/>
      <c r="E35" s="44"/>
      <c r="F35" s="44"/>
      <c r="G35" s="44"/>
      <c r="H35" s="44"/>
      <c r="I35" s="44"/>
      <c r="J35" s="44"/>
      <c r="K35" s="45"/>
      <c r="L35" s="46"/>
      <c r="M35" s="47"/>
    </row>
    <row r="36" spans="2:34" ht="20.5" customHeight="1" thickBot="1">
      <c r="B36" s="41"/>
      <c r="C36" s="42"/>
      <c r="D36" s="50"/>
      <c r="E36" s="51"/>
      <c r="F36" s="51"/>
      <c r="G36" s="51"/>
      <c r="H36" s="51"/>
      <c r="I36" s="51"/>
      <c r="J36" s="51"/>
      <c r="K36" s="52"/>
      <c r="L36" s="48"/>
      <c r="M36" s="49"/>
    </row>
    <row r="37" spans="2:34" ht="15" customHeight="1" thickBot="1"/>
    <row r="38" spans="2:34" ht="15" customHeight="1">
      <c r="B38" s="33" t="s">
        <v>36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5"/>
    </row>
    <row r="39" spans="2:34" ht="33" customHeight="1" thickBo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8"/>
    </row>
    <row r="40" spans="2:34" ht="8.5" customHeight="1"/>
    <row r="41" spans="2:34" ht="15" customHeight="1">
      <c r="B41" s="1" t="s">
        <v>20</v>
      </c>
    </row>
    <row r="42" spans="2:34" ht="15" customHeight="1">
      <c r="B42" s="1" t="s">
        <v>18</v>
      </c>
      <c r="Q42" s="13"/>
    </row>
    <row r="43" spans="2:34" ht="25.75" customHeight="1">
      <c r="C43" s="26" t="s">
        <v>19</v>
      </c>
      <c r="D43" s="26"/>
      <c r="E43" s="27"/>
      <c r="F43" s="26"/>
      <c r="G43" s="26"/>
      <c r="H43" s="26"/>
      <c r="I43" s="26"/>
      <c r="J43" s="26"/>
      <c r="K43" s="26"/>
      <c r="L43" s="26"/>
      <c r="M43" s="26"/>
      <c r="N43" s="26"/>
      <c r="P43" s="13" t="s">
        <v>17</v>
      </c>
      <c r="Q43" s="26"/>
      <c r="R43" s="26"/>
      <c r="S43" s="26"/>
      <c r="T43" s="26"/>
      <c r="U43" s="26"/>
      <c r="V43" s="26"/>
      <c r="AE43" s="30" t="s">
        <v>277</v>
      </c>
      <c r="AF43" s="30" t="s">
        <v>276</v>
      </c>
      <c r="AG43" s="30" t="s">
        <v>274</v>
      </c>
      <c r="AH43" s="30" t="s">
        <v>275</v>
      </c>
    </row>
    <row r="44" spans="2:34" ht="15.5" customHeight="1">
      <c r="AE44" s="23" t="s">
        <v>41</v>
      </c>
      <c r="AF44" s="29" t="s">
        <v>42</v>
      </c>
      <c r="AG44" s="28">
        <v>1</v>
      </c>
      <c r="AH44" s="24" t="s">
        <v>258</v>
      </c>
    </row>
    <row r="45" spans="2:34" ht="15.5" customHeight="1">
      <c r="AE45" s="23" t="s">
        <v>43</v>
      </c>
      <c r="AF45" s="29" t="s">
        <v>44</v>
      </c>
      <c r="AG45" s="28">
        <v>2</v>
      </c>
      <c r="AH45" s="24" t="s">
        <v>258</v>
      </c>
    </row>
    <row r="46" spans="2:34" ht="15.5" customHeight="1">
      <c r="AE46" s="23" t="s">
        <v>45</v>
      </c>
      <c r="AF46" s="29" t="s">
        <v>46</v>
      </c>
      <c r="AG46" s="28">
        <v>3</v>
      </c>
      <c r="AH46" s="24" t="s">
        <v>258</v>
      </c>
    </row>
    <row r="47" spans="2:34" ht="15.5" customHeight="1">
      <c r="AE47" s="23" t="s">
        <v>47</v>
      </c>
      <c r="AF47" s="29" t="s">
        <v>48</v>
      </c>
      <c r="AG47" s="28">
        <v>4</v>
      </c>
      <c r="AH47" s="24" t="s">
        <v>258</v>
      </c>
    </row>
    <row r="48" spans="2:34" ht="15.5" customHeight="1">
      <c r="AE48" s="23" t="s">
        <v>49</v>
      </c>
      <c r="AF48" s="29" t="s">
        <v>50</v>
      </c>
      <c r="AG48" s="28">
        <v>5</v>
      </c>
      <c r="AH48" s="24" t="s">
        <v>258</v>
      </c>
    </row>
    <row r="49" spans="31:34" ht="15.5" customHeight="1">
      <c r="AE49" s="23" t="s">
        <v>51</v>
      </c>
      <c r="AF49" s="29" t="s">
        <v>52</v>
      </c>
      <c r="AG49" s="28">
        <v>6</v>
      </c>
      <c r="AH49" s="24" t="s">
        <v>258</v>
      </c>
    </row>
    <row r="50" spans="31:34" ht="15.5" customHeight="1">
      <c r="AE50" s="23" t="s">
        <v>53</v>
      </c>
      <c r="AF50" s="29" t="s">
        <v>54</v>
      </c>
      <c r="AG50" s="28">
        <v>7</v>
      </c>
      <c r="AH50" s="24" t="s">
        <v>258</v>
      </c>
    </row>
    <row r="51" spans="31:34" ht="15.5" customHeight="1">
      <c r="AE51" s="23" t="s">
        <v>55</v>
      </c>
      <c r="AF51" s="29" t="s">
        <v>56</v>
      </c>
      <c r="AG51" s="28">
        <v>8</v>
      </c>
      <c r="AH51" s="24" t="s">
        <v>258</v>
      </c>
    </row>
    <row r="52" spans="31:34" ht="15.5" customHeight="1">
      <c r="AE52" s="23" t="s">
        <v>57</v>
      </c>
      <c r="AF52" s="29" t="s">
        <v>58</v>
      </c>
      <c r="AG52" s="28">
        <v>9</v>
      </c>
      <c r="AH52" s="24" t="s">
        <v>258</v>
      </c>
    </row>
    <row r="53" spans="31:34" ht="15.5" customHeight="1">
      <c r="AE53" s="23" t="s">
        <v>59</v>
      </c>
      <c r="AF53" s="29" t="s">
        <v>60</v>
      </c>
      <c r="AG53" s="28">
        <v>10</v>
      </c>
      <c r="AH53" s="24" t="s">
        <v>258</v>
      </c>
    </row>
    <row r="54" spans="31:34" ht="15.5" customHeight="1">
      <c r="AE54" s="23" t="s">
        <v>61</v>
      </c>
      <c r="AF54" s="29" t="s">
        <v>62</v>
      </c>
      <c r="AG54" s="28">
        <v>11</v>
      </c>
      <c r="AH54" s="24" t="s">
        <v>258</v>
      </c>
    </row>
    <row r="55" spans="31:34" ht="15.5" customHeight="1">
      <c r="AE55" s="23" t="s">
        <v>63</v>
      </c>
      <c r="AF55" s="29" t="s">
        <v>64</v>
      </c>
      <c r="AG55" s="28">
        <v>12</v>
      </c>
      <c r="AH55" s="24" t="s">
        <v>258</v>
      </c>
    </row>
    <row r="56" spans="31:34" ht="15.5" customHeight="1">
      <c r="AE56" s="23" t="s">
        <v>65</v>
      </c>
      <c r="AF56" s="29" t="s">
        <v>66</v>
      </c>
      <c r="AG56" s="28">
        <v>13</v>
      </c>
      <c r="AH56" s="24" t="s">
        <v>258</v>
      </c>
    </row>
    <row r="57" spans="31:34" ht="15.5" customHeight="1">
      <c r="AE57" s="23" t="s">
        <v>67</v>
      </c>
      <c r="AF57" s="29" t="s">
        <v>68</v>
      </c>
      <c r="AG57" s="28">
        <v>14</v>
      </c>
      <c r="AH57" s="24" t="s">
        <v>258</v>
      </c>
    </row>
    <row r="58" spans="31:34" ht="15.5" customHeight="1">
      <c r="AE58" s="23" t="s">
        <v>69</v>
      </c>
      <c r="AF58" s="29" t="s">
        <v>70</v>
      </c>
      <c r="AG58" s="28">
        <v>15</v>
      </c>
      <c r="AH58" s="24" t="s">
        <v>258</v>
      </c>
    </row>
    <row r="59" spans="31:34" ht="15.5" customHeight="1">
      <c r="AE59" s="23" t="s">
        <v>71</v>
      </c>
      <c r="AF59" s="29" t="s">
        <v>72</v>
      </c>
      <c r="AG59" s="28">
        <v>16</v>
      </c>
      <c r="AH59" s="24" t="s">
        <v>258</v>
      </c>
    </row>
    <row r="60" spans="31:34" ht="15.5" customHeight="1">
      <c r="AE60" s="23" t="s">
        <v>73</v>
      </c>
      <c r="AF60" s="29" t="s">
        <v>74</v>
      </c>
      <c r="AG60" s="28">
        <v>17</v>
      </c>
      <c r="AH60" s="24" t="s">
        <v>258</v>
      </c>
    </row>
    <row r="61" spans="31:34" ht="15.5" customHeight="1">
      <c r="AE61" s="23" t="s">
        <v>75</v>
      </c>
      <c r="AF61" s="29" t="s">
        <v>76</v>
      </c>
      <c r="AG61" s="28">
        <v>18</v>
      </c>
      <c r="AH61" s="24" t="s">
        <v>258</v>
      </c>
    </row>
    <row r="62" spans="31:34" ht="15.5" customHeight="1">
      <c r="AE62" s="23" t="s">
        <v>77</v>
      </c>
      <c r="AF62" s="29" t="s">
        <v>78</v>
      </c>
      <c r="AG62" s="28">
        <v>19</v>
      </c>
      <c r="AH62" s="24" t="s">
        <v>258</v>
      </c>
    </row>
    <row r="63" spans="31:34" ht="15.5" customHeight="1">
      <c r="AE63" s="23" t="s">
        <v>79</v>
      </c>
      <c r="AF63" s="29" t="s">
        <v>80</v>
      </c>
      <c r="AG63" s="28">
        <v>20</v>
      </c>
      <c r="AH63" s="24" t="s">
        <v>258</v>
      </c>
    </row>
    <row r="64" spans="31:34" ht="15.5" customHeight="1">
      <c r="AE64" s="23" t="s">
        <v>81</v>
      </c>
      <c r="AF64" s="29" t="s">
        <v>82</v>
      </c>
      <c r="AG64" s="28">
        <v>21</v>
      </c>
      <c r="AH64" s="24" t="s">
        <v>258</v>
      </c>
    </row>
    <row r="65" spans="31:34" ht="15.5" customHeight="1">
      <c r="AE65" s="23" t="s">
        <v>83</v>
      </c>
      <c r="AF65" s="29" t="s">
        <v>84</v>
      </c>
      <c r="AG65" s="28">
        <v>22</v>
      </c>
      <c r="AH65" s="24" t="s">
        <v>258</v>
      </c>
    </row>
    <row r="66" spans="31:34" ht="15.5" customHeight="1">
      <c r="AE66" s="23" t="s">
        <v>85</v>
      </c>
      <c r="AF66" s="29" t="s">
        <v>86</v>
      </c>
      <c r="AG66" s="28">
        <v>23</v>
      </c>
      <c r="AH66" s="24" t="s">
        <v>258</v>
      </c>
    </row>
    <row r="67" spans="31:34" ht="15.5" customHeight="1">
      <c r="AE67" s="23" t="s">
        <v>87</v>
      </c>
      <c r="AF67" s="29" t="s">
        <v>88</v>
      </c>
      <c r="AG67" s="28">
        <v>24</v>
      </c>
      <c r="AH67" s="24" t="s">
        <v>258</v>
      </c>
    </row>
    <row r="68" spans="31:34" ht="15.5" customHeight="1">
      <c r="AE68" s="23" t="s">
        <v>89</v>
      </c>
      <c r="AF68" s="29" t="s">
        <v>90</v>
      </c>
      <c r="AG68" s="28">
        <v>25</v>
      </c>
      <c r="AH68" s="24" t="s">
        <v>259</v>
      </c>
    </row>
    <row r="69" spans="31:34" ht="15.5" customHeight="1">
      <c r="AE69" s="23" t="s">
        <v>91</v>
      </c>
      <c r="AF69" s="29" t="s">
        <v>92</v>
      </c>
      <c r="AG69" s="28">
        <v>26</v>
      </c>
      <c r="AH69" s="24" t="s">
        <v>259</v>
      </c>
    </row>
    <row r="70" spans="31:34" ht="15.5" customHeight="1">
      <c r="AE70" s="23" t="s">
        <v>93</v>
      </c>
      <c r="AF70" s="29" t="s">
        <v>94</v>
      </c>
      <c r="AG70" s="28">
        <v>27</v>
      </c>
      <c r="AH70" s="24" t="s">
        <v>259</v>
      </c>
    </row>
    <row r="71" spans="31:34" ht="15.5" customHeight="1">
      <c r="AE71" s="23" t="s">
        <v>256</v>
      </c>
      <c r="AF71" s="29" t="s">
        <v>257</v>
      </c>
      <c r="AG71" s="28">
        <v>28</v>
      </c>
      <c r="AH71" s="24" t="s">
        <v>259</v>
      </c>
    </row>
    <row r="72" spans="31:34" ht="15.5" customHeight="1">
      <c r="AE72" s="23" t="s">
        <v>95</v>
      </c>
      <c r="AF72" s="29" t="s">
        <v>96</v>
      </c>
      <c r="AG72" s="28">
        <v>29</v>
      </c>
      <c r="AH72" s="24" t="s">
        <v>259</v>
      </c>
    </row>
    <row r="73" spans="31:34" ht="15.5" customHeight="1">
      <c r="AE73" s="23" t="s">
        <v>97</v>
      </c>
      <c r="AF73" s="29" t="s">
        <v>98</v>
      </c>
      <c r="AG73" s="28">
        <v>30</v>
      </c>
      <c r="AH73" s="24" t="s">
        <v>259</v>
      </c>
    </row>
    <row r="74" spans="31:34" ht="15.5" customHeight="1">
      <c r="AE74" s="23"/>
      <c r="AF74" s="29"/>
      <c r="AG74" s="28"/>
      <c r="AH74" s="24" t="s">
        <v>259</v>
      </c>
    </row>
    <row r="75" spans="31:34" ht="15.5" customHeight="1">
      <c r="AE75" s="23" t="s">
        <v>99</v>
      </c>
      <c r="AF75" s="29" t="s">
        <v>100</v>
      </c>
      <c r="AG75" s="28">
        <v>32</v>
      </c>
      <c r="AH75" s="24" t="s">
        <v>259</v>
      </c>
    </row>
    <row r="76" spans="31:34" ht="15.5" customHeight="1">
      <c r="AE76" s="23" t="s">
        <v>101</v>
      </c>
      <c r="AF76" s="29" t="s">
        <v>102</v>
      </c>
      <c r="AG76" s="28">
        <v>33</v>
      </c>
      <c r="AH76" s="24" t="s">
        <v>260</v>
      </c>
    </row>
    <row r="77" spans="31:34" ht="15.5" customHeight="1">
      <c r="AE77" s="23" t="s">
        <v>103</v>
      </c>
      <c r="AF77" s="29" t="s">
        <v>104</v>
      </c>
      <c r="AG77" s="28">
        <v>34</v>
      </c>
      <c r="AH77" s="24" t="s">
        <v>260</v>
      </c>
    </row>
    <row r="78" spans="31:34" ht="15.5" customHeight="1">
      <c r="AE78" s="23" t="s">
        <v>105</v>
      </c>
      <c r="AF78" s="29" t="s">
        <v>106</v>
      </c>
      <c r="AG78" s="28">
        <v>35</v>
      </c>
      <c r="AH78" s="24" t="s">
        <v>260</v>
      </c>
    </row>
    <row r="79" spans="31:34" ht="15.5" customHeight="1">
      <c r="AE79" s="23" t="s">
        <v>107</v>
      </c>
      <c r="AF79" s="29" t="s">
        <v>108</v>
      </c>
      <c r="AG79" s="28">
        <v>36</v>
      </c>
      <c r="AH79" s="24" t="s">
        <v>260</v>
      </c>
    </row>
    <row r="80" spans="31:34" ht="15.5" customHeight="1">
      <c r="AE80" s="23" t="s">
        <v>109</v>
      </c>
      <c r="AF80" s="29" t="s">
        <v>110</v>
      </c>
      <c r="AG80" s="28">
        <v>37</v>
      </c>
      <c r="AH80" s="24" t="s">
        <v>260</v>
      </c>
    </row>
    <row r="81" spans="31:34" ht="15.5" customHeight="1">
      <c r="AE81" s="23" t="s">
        <v>111</v>
      </c>
      <c r="AF81" s="29" t="s">
        <v>112</v>
      </c>
      <c r="AG81" s="28">
        <v>38</v>
      </c>
      <c r="AH81" s="24" t="s">
        <v>260</v>
      </c>
    </row>
    <row r="82" spans="31:34" ht="15.5" customHeight="1">
      <c r="AE82" s="23" t="s">
        <v>113</v>
      </c>
      <c r="AF82" s="29" t="s">
        <v>114</v>
      </c>
      <c r="AG82" s="28">
        <v>39</v>
      </c>
      <c r="AH82" s="24" t="s">
        <v>260</v>
      </c>
    </row>
    <row r="83" spans="31:34" ht="15.5" customHeight="1">
      <c r="AE83" s="23" t="s">
        <v>115</v>
      </c>
      <c r="AF83" s="29" t="s">
        <v>116</v>
      </c>
      <c r="AG83" s="28">
        <v>40</v>
      </c>
      <c r="AH83" s="24" t="s">
        <v>260</v>
      </c>
    </row>
    <row r="84" spans="31:34" ht="15.5" customHeight="1">
      <c r="AE84" s="23" t="s">
        <v>117</v>
      </c>
      <c r="AF84" s="29" t="s">
        <v>118</v>
      </c>
      <c r="AG84" s="28">
        <v>41</v>
      </c>
      <c r="AH84" s="24" t="s">
        <v>260</v>
      </c>
    </row>
    <row r="85" spans="31:34" ht="15.5" customHeight="1">
      <c r="AE85" s="23" t="s">
        <v>119</v>
      </c>
      <c r="AF85" s="29" t="s">
        <v>120</v>
      </c>
      <c r="AG85" s="28">
        <v>42</v>
      </c>
      <c r="AH85" s="24" t="s">
        <v>260</v>
      </c>
    </row>
    <row r="86" spans="31:34" ht="15.5" customHeight="1">
      <c r="AE86" s="23" t="s">
        <v>121</v>
      </c>
      <c r="AF86" s="29" t="s">
        <v>122</v>
      </c>
      <c r="AG86" s="28">
        <v>43</v>
      </c>
      <c r="AH86" s="24" t="s">
        <v>261</v>
      </c>
    </row>
    <row r="87" spans="31:34" ht="15.5" customHeight="1">
      <c r="AE87" s="23" t="s">
        <v>123</v>
      </c>
      <c r="AF87" s="29" t="s">
        <v>124</v>
      </c>
      <c r="AG87" s="28">
        <v>44</v>
      </c>
      <c r="AH87" s="24" t="s">
        <v>261</v>
      </c>
    </row>
    <row r="88" spans="31:34" ht="15.5" customHeight="1">
      <c r="AE88" s="23" t="s">
        <v>125</v>
      </c>
      <c r="AF88" s="29" t="s">
        <v>126</v>
      </c>
      <c r="AG88" s="28">
        <v>45</v>
      </c>
      <c r="AH88" s="24" t="s">
        <v>261</v>
      </c>
    </row>
    <row r="89" spans="31:34" ht="15.5" customHeight="1">
      <c r="AE89" s="23" t="s">
        <v>127</v>
      </c>
      <c r="AF89" s="29" t="s">
        <v>128</v>
      </c>
      <c r="AG89" s="28">
        <v>46</v>
      </c>
      <c r="AH89" s="24" t="s">
        <v>261</v>
      </c>
    </row>
    <row r="90" spans="31:34" ht="15.5" customHeight="1">
      <c r="AE90" s="23" t="s">
        <v>129</v>
      </c>
      <c r="AF90" s="29" t="s">
        <v>130</v>
      </c>
      <c r="AG90" s="28">
        <v>47</v>
      </c>
      <c r="AH90" s="24" t="s">
        <v>261</v>
      </c>
    </row>
    <row r="91" spans="31:34" ht="15.5" customHeight="1">
      <c r="AE91" s="23" t="s">
        <v>131</v>
      </c>
      <c r="AF91" s="29" t="s">
        <v>132</v>
      </c>
      <c r="AG91" s="28">
        <v>48</v>
      </c>
      <c r="AH91" s="24" t="s">
        <v>261</v>
      </c>
    </row>
    <row r="92" spans="31:34" ht="15.5" customHeight="1">
      <c r="AE92" s="23" t="s">
        <v>133</v>
      </c>
      <c r="AF92" s="29" t="s">
        <v>134</v>
      </c>
      <c r="AG92" s="28">
        <v>49</v>
      </c>
      <c r="AH92" s="24" t="s">
        <v>261</v>
      </c>
    </row>
    <row r="93" spans="31:34" ht="15.5" customHeight="1">
      <c r="AE93" s="23" t="s">
        <v>135</v>
      </c>
      <c r="AF93" s="29" t="s">
        <v>136</v>
      </c>
      <c r="AG93" s="28">
        <v>50</v>
      </c>
      <c r="AH93" s="24" t="s">
        <v>261</v>
      </c>
    </row>
    <row r="94" spans="31:34" ht="15.5" customHeight="1">
      <c r="AE94" s="23" t="s">
        <v>137</v>
      </c>
      <c r="AF94" s="29" t="s">
        <v>138</v>
      </c>
      <c r="AG94" s="28">
        <v>51</v>
      </c>
      <c r="AH94" s="24" t="s">
        <v>262</v>
      </c>
    </row>
    <row r="95" spans="31:34" ht="15.5" customHeight="1">
      <c r="AE95" s="23" t="s">
        <v>139</v>
      </c>
      <c r="AF95" s="29" t="s">
        <v>140</v>
      </c>
      <c r="AG95" s="28">
        <v>52</v>
      </c>
      <c r="AH95" s="24" t="s">
        <v>262</v>
      </c>
    </row>
    <row r="96" spans="31:34" ht="15.5" customHeight="1">
      <c r="AE96" s="23" t="s">
        <v>141</v>
      </c>
      <c r="AF96" s="29" t="s">
        <v>142</v>
      </c>
      <c r="AG96" s="28">
        <v>53</v>
      </c>
      <c r="AH96" s="24" t="s">
        <v>262</v>
      </c>
    </row>
    <row r="97" spans="31:34" ht="15.5" customHeight="1">
      <c r="AE97" s="23" t="s">
        <v>143</v>
      </c>
      <c r="AF97" s="29" t="s">
        <v>144</v>
      </c>
      <c r="AG97" s="28">
        <v>54</v>
      </c>
      <c r="AH97" s="24" t="s">
        <v>262</v>
      </c>
    </row>
    <row r="98" spans="31:34" ht="15.5" customHeight="1">
      <c r="AE98" s="23" t="s">
        <v>145</v>
      </c>
      <c r="AF98" s="29" t="s">
        <v>146</v>
      </c>
      <c r="AG98" s="28">
        <v>55</v>
      </c>
      <c r="AH98" s="24" t="s">
        <v>262</v>
      </c>
    </row>
    <row r="99" spans="31:34" ht="15.5" customHeight="1">
      <c r="AE99" s="23" t="s">
        <v>147</v>
      </c>
      <c r="AF99" s="29" t="s">
        <v>148</v>
      </c>
      <c r="AG99" s="28">
        <v>56</v>
      </c>
      <c r="AH99" s="24" t="s">
        <v>262</v>
      </c>
    </row>
    <row r="100" spans="31:34" ht="15.5" customHeight="1">
      <c r="AE100" s="23" t="s">
        <v>149</v>
      </c>
      <c r="AF100" s="29" t="s">
        <v>150</v>
      </c>
      <c r="AG100" s="28">
        <v>57</v>
      </c>
      <c r="AH100" s="24" t="s">
        <v>262</v>
      </c>
    </row>
    <row r="101" spans="31:34" ht="15.5" customHeight="1">
      <c r="AE101" s="23" t="s">
        <v>151</v>
      </c>
      <c r="AF101" s="29" t="s">
        <v>152</v>
      </c>
      <c r="AG101" s="28">
        <v>58</v>
      </c>
      <c r="AH101" s="24" t="s">
        <v>262</v>
      </c>
    </row>
    <row r="102" spans="31:34" ht="15.5" customHeight="1">
      <c r="AE102" s="23" t="s">
        <v>153</v>
      </c>
      <c r="AF102" s="29" t="s">
        <v>154</v>
      </c>
      <c r="AG102" s="28">
        <v>59</v>
      </c>
      <c r="AH102" s="24" t="s">
        <v>262</v>
      </c>
    </row>
    <row r="103" spans="31:34" ht="15.5" customHeight="1">
      <c r="AE103" s="23" t="s">
        <v>155</v>
      </c>
      <c r="AF103" s="29" t="s">
        <v>156</v>
      </c>
      <c r="AG103" s="28">
        <v>60</v>
      </c>
      <c r="AH103" s="24" t="s">
        <v>262</v>
      </c>
    </row>
    <row r="104" spans="31:34" ht="15.5" customHeight="1">
      <c r="AE104" s="23" t="s">
        <v>157</v>
      </c>
      <c r="AF104" s="29" t="s">
        <v>158</v>
      </c>
      <c r="AG104" s="28">
        <v>61</v>
      </c>
      <c r="AH104" s="24" t="s">
        <v>262</v>
      </c>
    </row>
    <row r="105" spans="31:34" ht="15.5" customHeight="1">
      <c r="AE105" s="23" t="s">
        <v>159</v>
      </c>
      <c r="AF105" s="29" t="s">
        <v>160</v>
      </c>
      <c r="AG105" s="28">
        <v>62</v>
      </c>
      <c r="AH105" s="24" t="s">
        <v>263</v>
      </c>
    </row>
    <row r="106" spans="31:34" ht="15.5" customHeight="1">
      <c r="AE106" s="23" t="s">
        <v>161</v>
      </c>
      <c r="AF106" s="29" t="s">
        <v>162</v>
      </c>
      <c r="AG106" s="28">
        <v>63</v>
      </c>
      <c r="AH106" s="24" t="s">
        <v>263</v>
      </c>
    </row>
    <row r="107" spans="31:34" ht="15.5" customHeight="1">
      <c r="AE107" s="23" t="s">
        <v>163</v>
      </c>
      <c r="AF107" s="29" t="s">
        <v>164</v>
      </c>
      <c r="AG107" s="28">
        <v>64</v>
      </c>
      <c r="AH107" s="24" t="s">
        <v>263</v>
      </c>
    </row>
    <row r="108" spans="31:34" ht="15.5" customHeight="1">
      <c r="AE108" s="23" t="s">
        <v>165</v>
      </c>
      <c r="AF108" s="29" t="s">
        <v>166</v>
      </c>
      <c r="AG108" s="28">
        <v>65</v>
      </c>
      <c r="AH108" s="24" t="s">
        <v>263</v>
      </c>
    </row>
    <row r="109" spans="31:34" ht="15.5" customHeight="1">
      <c r="AE109" s="23" t="s">
        <v>167</v>
      </c>
      <c r="AF109" s="29" t="s">
        <v>168</v>
      </c>
      <c r="AG109" s="28">
        <v>66</v>
      </c>
      <c r="AH109" s="24" t="s">
        <v>263</v>
      </c>
    </row>
    <row r="110" spans="31:34" ht="15.5" customHeight="1">
      <c r="AE110" s="23" t="s">
        <v>169</v>
      </c>
      <c r="AF110" s="29" t="s">
        <v>170</v>
      </c>
      <c r="AG110" s="28">
        <v>67</v>
      </c>
      <c r="AH110" s="24" t="s">
        <v>264</v>
      </c>
    </row>
    <row r="111" spans="31:34" ht="15.5" customHeight="1">
      <c r="AE111" s="23" t="s">
        <v>171</v>
      </c>
      <c r="AF111" s="29" t="s">
        <v>172</v>
      </c>
      <c r="AG111" s="28">
        <v>68</v>
      </c>
      <c r="AH111" s="24" t="s">
        <v>264</v>
      </c>
    </row>
    <row r="112" spans="31:34" ht="15.5" customHeight="1">
      <c r="AE112" s="23" t="s">
        <v>173</v>
      </c>
      <c r="AF112" s="29" t="s">
        <v>174</v>
      </c>
      <c r="AG112" s="28">
        <v>69</v>
      </c>
      <c r="AH112" s="24" t="s">
        <v>265</v>
      </c>
    </row>
    <row r="113" spans="31:34" ht="15.5" customHeight="1">
      <c r="AE113" s="23" t="s">
        <v>175</v>
      </c>
      <c r="AF113" s="29" t="s">
        <v>176</v>
      </c>
      <c r="AG113" s="28">
        <v>70</v>
      </c>
      <c r="AH113" s="24" t="s">
        <v>265</v>
      </c>
    </row>
    <row r="114" spans="31:34" ht="15.5" customHeight="1">
      <c r="AE114" s="23" t="s">
        <v>177</v>
      </c>
      <c r="AF114" s="29" t="s">
        <v>178</v>
      </c>
      <c r="AG114" s="28">
        <v>71</v>
      </c>
      <c r="AH114" s="24" t="s">
        <v>265</v>
      </c>
    </row>
    <row r="115" spans="31:34" ht="15.5" customHeight="1">
      <c r="AE115" s="23" t="s">
        <v>179</v>
      </c>
      <c r="AF115" s="29" t="s">
        <v>180</v>
      </c>
      <c r="AG115" s="28">
        <v>72</v>
      </c>
      <c r="AH115" s="24" t="s">
        <v>265</v>
      </c>
    </row>
    <row r="116" spans="31:34" ht="15.5" customHeight="1">
      <c r="AE116" s="23" t="s">
        <v>181</v>
      </c>
      <c r="AF116" s="29" t="s">
        <v>182</v>
      </c>
      <c r="AG116" s="28">
        <v>73</v>
      </c>
      <c r="AH116" s="24" t="s">
        <v>265</v>
      </c>
    </row>
    <row r="117" spans="31:34" ht="15.5" customHeight="1">
      <c r="AE117" s="23" t="s">
        <v>183</v>
      </c>
      <c r="AF117" s="29" t="s">
        <v>184</v>
      </c>
      <c r="AG117" s="28">
        <v>74</v>
      </c>
      <c r="AH117" s="24" t="s">
        <v>265</v>
      </c>
    </row>
    <row r="118" spans="31:34" ht="15.5" customHeight="1">
      <c r="AE118" s="23" t="s">
        <v>185</v>
      </c>
      <c r="AF118" s="29" t="s">
        <v>186</v>
      </c>
      <c r="AG118" s="28">
        <v>75</v>
      </c>
      <c r="AH118" s="24" t="s">
        <v>266</v>
      </c>
    </row>
    <row r="119" spans="31:34" ht="15.5" customHeight="1">
      <c r="AE119" s="23" t="s">
        <v>187</v>
      </c>
      <c r="AF119" s="29" t="s">
        <v>188</v>
      </c>
      <c r="AG119" s="28">
        <v>76</v>
      </c>
      <c r="AH119" s="24" t="s">
        <v>266</v>
      </c>
    </row>
    <row r="120" spans="31:34" ht="15.5" customHeight="1">
      <c r="AE120" s="23" t="s">
        <v>189</v>
      </c>
      <c r="AF120" s="29" t="s">
        <v>190</v>
      </c>
      <c r="AG120" s="28">
        <v>77</v>
      </c>
      <c r="AH120" s="24" t="s">
        <v>266</v>
      </c>
    </row>
    <row r="121" spans="31:34" ht="15.5" customHeight="1">
      <c r="AE121" s="23" t="s">
        <v>191</v>
      </c>
      <c r="AF121" s="29" t="s">
        <v>192</v>
      </c>
      <c r="AG121" s="28">
        <v>78</v>
      </c>
      <c r="AH121" s="24" t="s">
        <v>266</v>
      </c>
    </row>
    <row r="122" spans="31:34" ht="15.5" customHeight="1">
      <c r="AE122" s="23" t="s">
        <v>193</v>
      </c>
      <c r="AF122" s="29" t="s">
        <v>194</v>
      </c>
      <c r="AG122" s="28">
        <v>79</v>
      </c>
      <c r="AH122" s="24" t="s">
        <v>266</v>
      </c>
    </row>
    <row r="123" spans="31:34" ht="15.5" customHeight="1">
      <c r="AE123" s="23" t="s">
        <v>195</v>
      </c>
      <c r="AF123" s="29" t="s">
        <v>196</v>
      </c>
      <c r="AG123" s="28">
        <v>80</v>
      </c>
      <c r="AH123" s="24" t="s">
        <v>267</v>
      </c>
    </row>
    <row r="124" spans="31:34" ht="15.5" customHeight="1">
      <c r="AE124" s="23" t="s">
        <v>197</v>
      </c>
      <c r="AF124" s="29" t="s">
        <v>198</v>
      </c>
      <c r="AG124" s="28">
        <v>81</v>
      </c>
      <c r="AH124" s="24" t="s">
        <v>268</v>
      </c>
    </row>
    <row r="125" spans="31:34" ht="15.5" customHeight="1">
      <c r="AE125" s="23" t="s">
        <v>199</v>
      </c>
      <c r="AF125" s="29" t="s">
        <v>200</v>
      </c>
      <c r="AG125" s="28">
        <v>82</v>
      </c>
      <c r="AH125" s="24" t="s">
        <v>268</v>
      </c>
    </row>
    <row r="126" spans="31:34" ht="15.5" customHeight="1">
      <c r="AE126" s="23" t="s">
        <v>201</v>
      </c>
      <c r="AF126" s="29" t="s">
        <v>202</v>
      </c>
      <c r="AG126" s="28">
        <v>83</v>
      </c>
      <c r="AH126" s="24" t="s">
        <v>268</v>
      </c>
    </row>
    <row r="127" spans="31:34" ht="15.5" customHeight="1">
      <c r="AE127" s="23" t="s">
        <v>203</v>
      </c>
      <c r="AF127" s="29" t="s">
        <v>204</v>
      </c>
      <c r="AG127" s="28">
        <v>84</v>
      </c>
      <c r="AH127" s="24" t="s">
        <v>268</v>
      </c>
    </row>
    <row r="128" spans="31:34" ht="15.5" customHeight="1">
      <c r="AE128" s="23" t="s">
        <v>205</v>
      </c>
      <c r="AF128" s="29" t="s">
        <v>206</v>
      </c>
      <c r="AG128" s="28">
        <v>85</v>
      </c>
      <c r="AH128" s="24" t="s">
        <v>268</v>
      </c>
    </row>
    <row r="129" spans="31:34" ht="15.5" customHeight="1">
      <c r="AE129" s="23" t="s">
        <v>207</v>
      </c>
      <c r="AF129" s="29" t="s">
        <v>208</v>
      </c>
      <c r="AG129" s="28">
        <v>86</v>
      </c>
      <c r="AH129" s="24" t="s">
        <v>268</v>
      </c>
    </row>
    <row r="130" spans="31:34" ht="15.5" customHeight="1">
      <c r="AE130" s="23" t="s">
        <v>209</v>
      </c>
      <c r="AF130" s="29" t="s">
        <v>210</v>
      </c>
      <c r="AG130" s="28">
        <v>87</v>
      </c>
      <c r="AH130" s="24" t="s">
        <v>268</v>
      </c>
    </row>
    <row r="131" spans="31:34" ht="15.5" customHeight="1">
      <c r="AE131" s="23" t="s">
        <v>211</v>
      </c>
      <c r="AF131" s="29" t="s">
        <v>212</v>
      </c>
      <c r="AG131" s="28">
        <v>88</v>
      </c>
      <c r="AH131" s="24" t="s">
        <v>269</v>
      </c>
    </row>
    <row r="132" spans="31:34" ht="15.5" customHeight="1">
      <c r="AE132" s="23" t="s">
        <v>213</v>
      </c>
      <c r="AF132" s="29" t="s">
        <v>214</v>
      </c>
      <c r="AG132" s="28">
        <v>89</v>
      </c>
      <c r="AH132" s="24" t="s">
        <v>269</v>
      </c>
    </row>
    <row r="133" spans="31:34" ht="15.5" customHeight="1">
      <c r="AE133" s="23" t="s">
        <v>215</v>
      </c>
      <c r="AF133" s="29" t="s">
        <v>216</v>
      </c>
      <c r="AG133" s="28">
        <v>90</v>
      </c>
      <c r="AH133" s="24" t="s">
        <v>270</v>
      </c>
    </row>
    <row r="134" spans="31:34" ht="15.5" customHeight="1">
      <c r="AE134" s="23" t="s">
        <v>217</v>
      </c>
      <c r="AF134" s="29" t="s">
        <v>218</v>
      </c>
      <c r="AG134" s="28">
        <v>91</v>
      </c>
      <c r="AH134" s="24" t="s">
        <v>270</v>
      </c>
    </row>
    <row r="135" spans="31:34" ht="15.5" customHeight="1">
      <c r="AE135" s="23" t="s">
        <v>219</v>
      </c>
      <c r="AF135" s="29" t="s">
        <v>220</v>
      </c>
      <c r="AG135" s="28">
        <v>92</v>
      </c>
      <c r="AH135" s="24" t="s">
        <v>270</v>
      </c>
    </row>
    <row r="136" spans="31:34" ht="15.5" customHeight="1">
      <c r="AE136" s="23" t="s">
        <v>221</v>
      </c>
      <c r="AF136" s="29" t="s">
        <v>222</v>
      </c>
      <c r="AG136" s="28">
        <v>93</v>
      </c>
      <c r="AH136" s="24" t="s">
        <v>273</v>
      </c>
    </row>
    <row r="137" spans="31:34" ht="15.5" customHeight="1">
      <c r="AE137" s="23" t="s">
        <v>223</v>
      </c>
      <c r="AF137" s="29" t="s">
        <v>224</v>
      </c>
      <c r="AG137" s="28">
        <v>94</v>
      </c>
      <c r="AH137" s="24" t="s">
        <v>273</v>
      </c>
    </row>
    <row r="138" spans="31:34" ht="15.5" customHeight="1">
      <c r="AE138" s="23" t="s">
        <v>225</v>
      </c>
      <c r="AF138" s="29" t="s">
        <v>226</v>
      </c>
      <c r="AG138" s="28">
        <v>95</v>
      </c>
      <c r="AH138" s="24" t="s">
        <v>273</v>
      </c>
    </row>
    <row r="139" spans="31:34" ht="15.5" customHeight="1">
      <c r="AE139" s="23" t="s">
        <v>227</v>
      </c>
      <c r="AF139" s="29" t="s">
        <v>228</v>
      </c>
      <c r="AG139" s="28">
        <v>96</v>
      </c>
      <c r="AH139" s="24" t="s">
        <v>273</v>
      </c>
    </row>
    <row r="140" spans="31:34" ht="15.5" customHeight="1">
      <c r="AE140" s="23" t="s">
        <v>229</v>
      </c>
      <c r="AF140" s="29" t="s">
        <v>230</v>
      </c>
      <c r="AG140" s="28">
        <v>97</v>
      </c>
      <c r="AH140" s="24" t="s">
        <v>273</v>
      </c>
    </row>
    <row r="141" spans="31:34" ht="15.5" customHeight="1">
      <c r="AE141" s="23" t="s">
        <v>231</v>
      </c>
      <c r="AF141" s="29" t="s">
        <v>232</v>
      </c>
      <c r="AG141" s="28">
        <v>98</v>
      </c>
      <c r="AH141" s="24" t="s">
        <v>271</v>
      </c>
    </row>
    <row r="142" spans="31:34" ht="15.5" customHeight="1">
      <c r="AE142" s="23" t="s">
        <v>233</v>
      </c>
      <c r="AF142" s="29" t="s">
        <v>234</v>
      </c>
      <c r="AG142" s="28">
        <v>99</v>
      </c>
      <c r="AH142" s="24" t="s">
        <v>271</v>
      </c>
    </row>
    <row r="143" spans="31:34" ht="15.5" customHeight="1">
      <c r="AE143" s="23" t="s">
        <v>235</v>
      </c>
      <c r="AF143" s="29" t="s">
        <v>236</v>
      </c>
      <c r="AG143" s="28">
        <v>100</v>
      </c>
      <c r="AH143" s="24" t="s">
        <v>272</v>
      </c>
    </row>
    <row r="144" spans="31:34" ht="15.5" customHeight="1"/>
  </sheetData>
  <mergeCells count="123">
    <mergeCell ref="A1:Z1"/>
    <mergeCell ref="B2:H2"/>
    <mergeCell ref="J2:N2"/>
    <mergeCell ref="O2:P2"/>
    <mergeCell ref="Q2:W2"/>
    <mergeCell ref="E4:I5"/>
    <mergeCell ref="J4:O5"/>
    <mergeCell ref="S4:V5"/>
    <mergeCell ref="B5:D5"/>
    <mergeCell ref="P5:R5"/>
    <mergeCell ref="F6:H6"/>
    <mergeCell ref="J6:M6"/>
    <mergeCell ref="B7:D7"/>
    <mergeCell ref="E7:Y7"/>
    <mergeCell ref="B8:C8"/>
    <mergeCell ref="D8:F8"/>
    <mergeCell ref="H8:I8"/>
    <mergeCell ref="K8:M8"/>
    <mergeCell ref="R8:X9"/>
    <mergeCell ref="Y8:Z9"/>
    <mergeCell ref="B12:D13"/>
    <mergeCell ref="E12:M13"/>
    <mergeCell ref="N12:P12"/>
    <mergeCell ref="Q12:Z12"/>
    <mergeCell ref="N13:P13"/>
    <mergeCell ref="Q13:Z13"/>
    <mergeCell ref="B9:C9"/>
    <mergeCell ref="D9:F9"/>
    <mergeCell ref="H9:I9"/>
    <mergeCell ref="K9:M9"/>
    <mergeCell ref="O9:Q9"/>
    <mergeCell ref="B11:Z11"/>
    <mergeCell ref="B20:C20"/>
    <mergeCell ref="D20:K20"/>
    <mergeCell ref="L20:M20"/>
    <mergeCell ref="O20:P20"/>
    <mergeCell ref="Q20:X20"/>
    <mergeCell ref="Y20:Z20"/>
    <mergeCell ref="B15:Z15"/>
    <mergeCell ref="B16:D16"/>
    <mergeCell ref="E16:N16"/>
    <mergeCell ref="O16:Q16"/>
    <mergeCell ref="R16:Z16"/>
    <mergeCell ref="B17:D17"/>
    <mergeCell ref="E17:N17"/>
    <mergeCell ref="O17:Q17"/>
    <mergeCell ref="R17:Z17"/>
    <mergeCell ref="B21:C22"/>
    <mergeCell ref="D21:G21"/>
    <mergeCell ref="H21:K21"/>
    <mergeCell ref="L21:M22"/>
    <mergeCell ref="O21:O24"/>
    <mergeCell ref="P21:P22"/>
    <mergeCell ref="B23:C24"/>
    <mergeCell ref="D23:G23"/>
    <mergeCell ref="H23:K23"/>
    <mergeCell ref="L23:M24"/>
    <mergeCell ref="P23:P24"/>
    <mergeCell ref="Q23:T23"/>
    <mergeCell ref="U23:X23"/>
    <mergeCell ref="Y23:Z24"/>
    <mergeCell ref="D24:G24"/>
    <mergeCell ref="H24:K24"/>
    <mergeCell ref="Q24:T24"/>
    <mergeCell ref="U24:X24"/>
    <mergeCell ref="Q21:T21"/>
    <mergeCell ref="U21:X21"/>
    <mergeCell ref="Y21:Z22"/>
    <mergeCell ref="D22:G22"/>
    <mergeCell ref="H22:K22"/>
    <mergeCell ref="Q22:T22"/>
    <mergeCell ref="U22:X22"/>
    <mergeCell ref="B25:C26"/>
    <mergeCell ref="D25:G25"/>
    <mergeCell ref="H25:K25"/>
    <mergeCell ref="L25:M26"/>
    <mergeCell ref="O25:O28"/>
    <mergeCell ref="P25:P26"/>
    <mergeCell ref="B27:C28"/>
    <mergeCell ref="D27:G27"/>
    <mergeCell ref="H27:K27"/>
    <mergeCell ref="L27:M28"/>
    <mergeCell ref="P27:P28"/>
    <mergeCell ref="Q27:T27"/>
    <mergeCell ref="U27:X27"/>
    <mergeCell ref="Y27:Z28"/>
    <mergeCell ref="D28:G28"/>
    <mergeCell ref="H28:K28"/>
    <mergeCell ref="Q28:T28"/>
    <mergeCell ref="U28:X28"/>
    <mergeCell ref="Q25:T25"/>
    <mergeCell ref="U25:X25"/>
    <mergeCell ref="Y25:Z26"/>
    <mergeCell ref="D26:G26"/>
    <mergeCell ref="H26:K26"/>
    <mergeCell ref="Q26:T26"/>
    <mergeCell ref="U26:X26"/>
    <mergeCell ref="B31:C32"/>
    <mergeCell ref="D31:G31"/>
    <mergeCell ref="H31:K31"/>
    <mergeCell ref="L31:M32"/>
    <mergeCell ref="D32:G32"/>
    <mergeCell ref="H32:K32"/>
    <mergeCell ref="B29:C30"/>
    <mergeCell ref="D29:G29"/>
    <mergeCell ref="H29:K29"/>
    <mergeCell ref="L29:M30"/>
    <mergeCell ref="D30:G30"/>
    <mergeCell ref="H30:K30"/>
    <mergeCell ref="B38:Z38"/>
    <mergeCell ref="B39:Z39"/>
    <mergeCell ref="B35:C36"/>
    <mergeCell ref="D35:G35"/>
    <mergeCell ref="H35:K35"/>
    <mergeCell ref="L35:M36"/>
    <mergeCell ref="D36:G36"/>
    <mergeCell ref="H36:K36"/>
    <mergeCell ref="B33:C34"/>
    <mergeCell ref="D33:G33"/>
    <mergeCell ref="H33:K33"/>
    <mergeCell ref="L33:M34"/>
    <mergeCell ref="D34:G34"/>
    <mergeCell ref="H34:K34"/>
  </mergeCells>
  <phoneticPr fontId="2"/>
  <dataValidations count="3">
    <dataValidation type="list" allowBlank="1" showInputMessage="1" showErrorMessage="1" sqref="S4:V5" xr:uid="{9188C37D-320C-4C41-B9C3-152303EBA77D}">
      <formula1>$AC$1:$AC$2</formula1>
    </dataValidation>
    <dataValidation type="list" errorStyle="warning" showInputMessage="1" showErrorMessage="1" sqref="J4:O5" xr:uid="{A66BC841-6087-4CB7-A2CB-CAC61312E4A6}">
      <formula1>$AE$44:$AE$146</formula1>
    </dataValidation>
    <dataValidation imeMode="hiragana" allowBlank="1" showInputMessage="1" showErrorMessage="1" sqref="H21 D21 H25 D25 H29 H33 U21 Q21 U25 Q25 D29 D31 D33" xr:uid="{9F205275-5B0F-4142-9FE7-C1CDDD3C689E}"/>
  </dataValidations>
  <hyperlinks>
    <hyperlink ref="P43" r:id="rId1" xr:uid="{E3579871-1FE8-4D10-BE54-B7F8DEC5B382}"/>
  </hyperlinks>
  <pageMargins left="0.31496062992125984" right="0.11811023622047245" top="0.55118110236220474" bottom="0.15748031496062992" header="0.31496062992125984" footer="0.31496062992125984"/>
  <pageSetup paperSize="9" orientation="portrait" r:id="rId2"/>
  <rowBreaks count="1" manualBreakCount="1">
    <brk id="43" max="2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C506E-742E-4B87-B0CE-CA57B2866358}">
  <sheetPr>
    <tabColor rgb="FFFF0000"/>
  </sheetPr>
  <dimension ref="A1:AO144"/>
  <sheetViews>
    <sheetView view="pageBreakPreview" zoomScale="80" zoomScaleNormal="106" zoomScaleSheetLayoutView="80" workbookViewId="0">
      <selection activeCell="AD17" sqref="AD17"/>
    </sheetView>
  </sheetViews>
  <sheetFormatPr baseColWidth="10" defaultColWidth="10.7109375" defaultRowHeight="20"/>
  <cols>
    <col min="1" max="1" width="1.85546875" style="1" customWidth="1"/>
    <col min="2" max="26" width="3" style="1" customWidth="1"/>
    <col min="27" max="27" width="1.85546875" style="1" customWidth="1"/>
    <col min="28" max="28" width="2.7109375" style="1" customWidth="1"/>
    <col min="29" max="30" width="10.42578125" style="1" customWidth="1"/>
    <col min="31" max="31" width="7.7109375" style="1" customWidth="1"/>
    <col min="32" max="32" width="13.42578125" style="1" customWidth="1"/>
    <col min="33" max="33" width="5.7109375" style="1" customWidth="1"/>
    <col min="34" max="34" width="11.85546875" style="1" customWidth="1"/>
    <col min="35" max="41" width="5.85546875" style="1" customWidth="1"/>
    <col min="42" max="16384" width="10.7109375" style="1"/>
  </cols>
  <sheetData>
    <row r="1" spans="1:41" ht="24.5" customHeight="1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C1" s="1" t="s">
        <v>305</v>
      </c>
      <c r="AE1" s="24" t="s">
        <v>237</v>
      </c>
      <c r="AF1" s="24" t="s">
        <v>238</v>
      </c>
      <c r="AG1" s="24" t="s">
        <v>247</v>
      </c>
      <c r="AH1" s="24" t="s">
        <v>239</v>
      </c>
      <c r="AI1" s="24" t="s">
        <v>240</v>
      </c>
      <c r="AJ1" s="24" t="s">
        <v>241</v>
      </c>
      <c r="AK1" s="24" t="s">
        <v>242</v>
      </c>
      <c r="AL1" s="24" t="s">
        <v>243</v>
      </c>
      <c r="AM1" s="24" t="s">
        <v>244</v>
      </c>
      <c r="AN1" s="24" t="s">
        <v>245</v>
      </c>
      <c r="AO1" s="24" t="s">
        <v>246</v>
      </c>
    </row>
    <row r="2" spans="1:41" ht="24.5" customHeight="1">
      <c r="B2" s="137" t="s">
        <v>0</v>
      </c>
      <c r="C2" s="138"/>
      <c r="D2" s="138"/>
      <c r="E2" s="138"/>
      <c r="F2" s="138"/>
      <c r="G2" s="138"/>
      <c r="H2" s="139"/>
      <c r="I2" s="2"/>
      <c r="J2" s="138" t="s">
        <v>1</v>
      </c>
      <c r="K2" s="138"/>
      <c r="L2" s="138"/>
      <c r="M2" s="138"/>
      <c r="N2" s="138"/>
      <c r="O2" s="140" t="s">
        <v>3</v>
      </c>
      <c r="P2" s="140"/>
      <c r="Q2" s="138" t="s">
        <v>2</v>
      </c>
      <c r="R2" s="138"/>
      <c r="S2" s="138"/>
      <c r="T2" s="138"/>
      <c r="U2" s="138"/>
      <c r="V2" s="138"/>
      <c r="W2" s="138"/>
      <c r="X2" s="3"/>
      <c r="Y2" s="4"/>
      <c r="AE2" s="24" t="e">
        <f>VLOOKUP($J$4,$AE$44:$AG$146,3,)</f>
        <v>#N/A</v>
      </c>
      <c r="AF2" s="24">
        <f>J4</f>
        <v>0</v>
      </c>
      <c r="AG2" s="24" t="str">
        <f>S4</f>
        <v>女子</v>
      </c>
      <c r="AH2" s="24">
        <f>E12</f>
        <v>0</v>
      </c>
      <c r="AI2" s="32">
        <f>Q12</f>
        <v>0</v>
      </c>
      <c r="AJ2" s="24">
        <f>Q13</f>
        <v>0</v>
      </c>
      <c r="AK2" s="24">
        <f>E16</f>
        <v>0</v>
      </c>
      <c r="AL2" s="24">
        <f>E17</f>
        <v>0</v>
      </c>
      <c r="AM2" s="24">
        <f>R16</f>
        <v>0</v>
      </c>
      <c r="AN2" s="24">
        <f>R17</f>
        <v>0</v>
      </c>
      <c r="AO2" s="24">
        <f>B39</f>
        <v>0</v>
      </c>
    </row>
    <row r="3" spans="1:41" ht="11" customHeight="1">
      <c r="AE3" s="31" t="s">
        <v>293</v>
      </c>
      <c r="AF3" s="31" t="s">
        <v>275</v>
      </c>
      <c r="AG3" s="31" t="s">
        <v>294</v>
      </c>
      <c r="AH3" s="31" t="s">
        <v>295</v>
      </c>
    </row>
    <row r="4" spans="1:41" ht="17.5" customHeight="1">
      <c r="B4" s="5"/>
      <c r="C4" s="5"/>
      <c r="D4" s="5"/>
      <c r="E4" s="141" t="s">
        <v>22</v>
      </c>
      <c r="F4" s="141"/>
      <c r="G4" s="141"/>
      <c r="H4" s="141"/>
      <c r="I4" s="141"/>
      <c r="J4" s="143"/>
      <c r="K4" s="143"/>
      <c r="L4" s="143"/>
      <c r="M4" s="143"/>
      <c r="N4" s="143"/>
      <c r="O4" s="143"/>
      <c r="P4" s="5"/>
      <c r="Q4" s="5"/>
      <c r="R4" s="5"/>
      <c r="S4" s="145" t="s">
        <v>305</v>
      </c>
      <c r="T4" s="145"/>
      <c r="U4" s="145"/>
      <c r="V4" s="145"/>
      <c r="Y4" s="15"/>
      <c r="AD4" s="22">
        <v>1</v>
      </c>
      <c r="AE4" s="25" t="e">
        <f>$AE$2*100+AD4</f>
        <v>#N/A</v>
      </c>
      <c r="AF4" s="24" t="e">
        <f>VLOOKUP($J$4,$AE$44:$AI$146,4,)</f>
        <v>#N/A</v>
      </c>
      <c r="AG4" s="25" t="str">
        <f>$AF$2&amp;$S$4</f>
        <v>0女子</v>
      </c>
      <c r="AH4" s="25" t="str">
        <f>Q22&amp;"・"&amp;Q24&amp;"("&amp;$AF$2&amp;AD4&amp;")"</f>
        <v>・(01)</v>
      </c>
    </row>
    <row r="5" spans="1:41" ht="17.5" customHeight="1">
      <c r="B5" s="128" t="s">
        <v>4</v>
      </c>
      <c r="C5" s="129"/>
      <c r="D5" s="129"/>
      <c r="E5" s="142"/>
      <c r="F5" s="142"/>
      <c r="G5" s="142"/>
      <c r="H5" s="142"/>
      <c r="I5" s="142"/>
      <c r="J5" s="144"/>
      <c r="K5" s="144"/>
      <c r="L5" s="144"/>
      <c r="M5" s="144"/>
      <c r="N5" s="144"/>
      <c r="O5" s="144"/>
      <c r="P5" s="128" t="s">
        <v>5</v>
      </c>
      <c r="Q5" s="129"/>
      <c r="R5" s="129"/>
      <c r="S5" s="145"/>
      <c r="T5" s="145"/>
      <c r="U5" s="145"/>
      <c r="V5" s="145"/>
      <c r="W5" s="15" t="s">
        <v>23</v>
      </c>
      <c r="AD5" s="22">
        <v>2</v>
      </c>
      <c r="AE5" s="25" t="e">
        <f>$AE$2*100+AD5</f>
        <v>#N/A</v>
      </c>
      <c r="AF5" s="24" t="e">
        <f>VLOOKUP($J$4,$AE$44:$AI$146,4,)</f>
        <v>#N/A</v>
      </c>
      <c r="AG5" s="25" t="str">
        <f>$AF$2&amp;$S$4</f>
        <v>0女子</v>
      </c>
      <c r="AH5" s="25" t="str">
        <f>Q26&amp;"・"&amp;Q28&amp;"("&amp;$AF$2&amp;AD5&amp;")"</f>
        <v>・(02)</v>
      </c>
    </row>
    <row r="6" spans="1:41" ht="17.5" customHeight="1">
      <c r="E6" s="14" t="s">
        <v>7</v>
      </c>
      <c r="F6" s="127"/>
      <c r="G6" s="127"/>
      <c r="H6" s="127"/>
      <c r="I6" s="16" t="s">
        <v>8</v>
      </c>
      <c r="J6" s="127"/>
      <c r="K6" s="127"/>
      <c r="L6" s="127"/>
      <c r="M6" s="127"/>
      <c r="N6" s="6"/>
      <c r="O6" s="6"/>
      <c r="P6" s="6"/>
      <c r="AD6" s="22"/>
      <c r="AE6" s="25"/>
      <c r="AF6" s="24"/>
      <c r="AG6" s="25"/>
      <c r="AH6" s="25"/>
    </row>
    <row r="7" spans="1:41" ht="17.5" customHeight="1">
      <c r="B7" s="128" t="s">
        <v>6</v>
      </c>
      <c r="C7" s="129"/>
      <c r="D7" s="129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AD7" s="22"/>
      <c r="AE7" s="25"/>
      <c r="AF7" s="24"/>
      <c r="AG7" s="25"/>
      <c r="AH7" s="25"/>
    </row>
    <row r="8" spans="1:41" ht="17.5" customHeight="1">
      <c r="B8" s="128" t="s">
        <v>9</v>
      </c>
      <c r="C8" s="129"/>
      <c r="D8" s="131"/>
      <c r="E8" s="131"/>
      <c r="F8" s="131"/>
      <c r="G8" s="17" t="s">
        <v>8</v>
      </c>
      <c r="H8" s="131"/>
      <c r="I8" s="131"/>
      <c r="J8" s="18" t="s">
        <v>8</v>
      </c>
      <c r="K8" s="131"/>
      <c r="L8" s="131"/>
      <c r="M8" s="131"/>
      <c r="O8" s="7"/>
      <c r="P8" s="8"/>
      <c r="Q8" s="8"/>
      <c r="R8" s="132"/>
      <c r="S8" s="132"/>
      <c r="T8" s="132"/>
      <c r="U8" s="132"/>
      <c r="V8" s="132"/>
      <c r="W8" s="132"/>
      <c r="X8" s="132"/>
      <c r="Y8" s="134" t="s">
        <v>12</v>
      </c>
      <c r="Z8" s="134"/>
      <c r="AD8" s="22"/>
      <c r="AE8" s="25"/>
      <c r="AF8" s="24"/>
      <c r="AG8" s="25"/>
      <c r="AH8" s="25"/>
    </row>
    <row r="9" spans="1:41" ht="17.5" customHeight="1">
      <c r="B9" s="120" t="s">
        <v>10</v>
      </c>
      <c r="C9" s="120"/>
      <c r="D9" s="121"/>
      <c r="E9" s="121"/>
      <c r="F9" s="121"/>
      <c r="G9" s="19" t="s">
        <v>8</v>
      </c>
      <c r="H9" s="121"/>
      <c r="I9" s="121"/>
      <c r="J9" s="20" t="s">
        <v>8</v>
      </c>
      <c r="K9" s="121"/>
      <c r="L9" s="121"/>
      <c r="M9" s="121"/>
      <c r="O9" s="122" t="s">
        <v>11</v>
      </c>
      <c r="P9" s="123"/>
      <c r="Q9" s="123"/>
      <c r="R9" s="133"/>
      <c r="S9" s="133"/>
      <c r="T9" s="133"/>
      <c r="U9" s="133"/>
      <c r="V9" s="133"/>
      <c r="W9" s="133"/>
      <c r="X9" s="133"/>
      <c r="Y9" s="135"/>
      <c r="Z9" s="135"/>
      <c r="AD9" s="22"/>
      <c r="AE9" s="25"/>
      <c r="AF9" s="24"/>
      <c r="AG9" s="25"/>
      <c r="AH9" s="25"/>
    </row>
    <row r="10" spans="1:41" ht="17.5" customHeight="1" thickBot="1">
      <c r="B10" s="10"/>
      <c r="C10" s="11"/>
      <c r="D10" s="11"/>
      <c r="E10" s="10"/>
      <c r="F10" s="10"/>
      <c r="G10" s="10"/>
      <c r="H10" s="10"/>
      <c r="I10" s="10"/>
      <c r="J10" s="10"/>
      <c r="K10" s="10"/>
      <c r="L10" s="10"/>
      <c r="M10" s="9"/>
      <c r="N10" s="11"/>
      <c r="O10" s="11"/>
      <c r="P10" s="12"/>
      <c r="Q10" s="12"/>
      <c r="R10" s="12"/>
      <c r="S10" s="9"/>
      <c r="T10" s="12"/>
      <c r="U10" s="12"/>
      <c r="V10" s="5"/>
      <c r="W10" s="12"/>
      <c r="X10" s="12"/>
      <c r="Y10" s="12"/>
    </row>
    <row r="11" spans="1:41" ht="17.5" customHeight="1">
      <c r="B11" s="124" t="s">
        <v>39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6"/>
    </row>
    <row r="12" spans="1:41" ht="28.75" customHeight="1">
      <c r="B12" s="100" t="s">
        <v>24</v>
      </c>
      <c r="C12" s="101"/>
      <c r="D12" s="102"/>
      <c r="E12" s="106"/>
      <c r="F12" s="107"/>
      <c r="G12" s="107"/>
      <c r="H12" s="107"/>
      <c r="I12" s="107"/>
      <c r="J12" s="107"/>
      <c r="K12" s="107"/>
      <c r="L12" s="107"/>
      <c r="M12" s="108"/>
      <c r="N12" s="112" t="s">
        <v>25</v>
      </c>
      <c r="O12" s="112"/>
      <c r="P12" s="112"/>
      <c r="Q12" s="113"/>
      <c r="R12" s="114"/>
      <c r="S12" s="114"/>
      <c r="T12" s="114"/>
      <c r="U12" s="114"/>
      <c r="V12" s="114"/>
      <c r="W12" s="114"/>
      <c r="X12" s="114"/>
      <c r="Y12" s="114"/>
      <c r="Z12" s="115"/>
      <c r="AB12" s="1" t="s">
        <v>278</v>
      </c>
    </row>
    <row r="13" spans="1:41" ht="24.5" customHeight="1" thickBot="1">
      <c r="B13" s="103"/>
      <c r="C13" s="104"/>
      <c r="D13" s="105"/>
      <c r="E13" s="109"/>
      <c r="F13" s="110"/>
      <c r="G13" s="110"/>
      <c r="H13" s="110"/>
      <c r="I13" s="110"/>
      <c r="J13" s="110"/>
      <c r="K13" s="110"/>
      <c r="L13" s="110"/>
      <c r="M13" s="111"/>
      <c r="N13" s="116" t="s">
        <v>16</v>
      </c>
      <c r="O13" s="116"/>
      <c r="P13" s="116"/>
      <c r="Q13" s="117"/>
      <c r="R13" s="118"/>
      <c r="S13" s="118"/>
      <c r="T13" s="118"/>
      <c r="U13" s="118"/>
      <c r="V13" s="118"/>
      <c r="W13" s="118"/>
      <c r="X13" s="118"/>
      <c r="Y13" s="118"/>
      <c r="Z13" s="119"/>
    </row>
    <row r="14" spans="1:41" ht="12" customHeight="1" thickBot="1"/>
    <row r="15" spans="1:41" ht="17.5" customHeight="1">
      <c r="B15" s="86" t="s">
        <v>38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/>
    </row>
    <row r="16" spans="1:41" ht="34.25" customHeight="1">
      <c r="B16" s="89" t="s">
        <v>13</v>
      </c>
      <c r="C16" s="90"/>
      <c r="D16" s="90"/>
      <c r="E16" s="91"/>
      <c r="F16" s="92"/>
      <c r="G16" s="92"/>
      <c r="H16" s="92"/>
      <c r="I16" s="92"/>
      <c r="J16" s="92"/>
      <c r="K16" s="92"/>
      <c r="L16" s="92"/>
      <c r="M16" s="92"/>
      <c r="N16" s="92"/>
      <c r="O16" s="90" t="s">
        <v>14</v>
      </c>
      <c r="P16" s="90"/>
      <c r="Q16" s="90"/>
      <c r="R16" s="93"/>
      <c r="S16" s="93"/>
      <c r="T16" s="93"/>
      <c r="U16" s="93"/>
      <c r="V16" s="93"/>
      <c r="W16" s="93"/>
      <c r="X16" s="93"/>
      <c r="Y16" s="93"/>
      <c r="Z16" s="94"/>
    </row>
    <row r="17" spans="2:26" ht="25" customHeight="1" thickBot="1">
      <c r="B17" s="95" t="s">
        <v>15</v>
      </c>
      <c r="C17" s="96"/>
      <c r="D17" s="96"/>
      <c r="E17" s="97"/>
      <c r="F17" s="98"/>
      <c r="G17" s="98"/>
      <c r="H17" s="98"/>
      <c r="I17" s="98"/>
      <c r="J17" s="98"/>
      <c r="K17" s="98"/>
      <c r="L17" s="98"/>
      <c r="M17" s="98"/>
      <c r="N17" s="98"/>
      <c r="O17" s="96" t="s">
        <v>16</v>
      </c>
      <c r="P17" s="96"/>
      <c r="Q17" s="96"/>
      <c r="R17" s="97"/>
      <c r="S17" s="98"/>
      <c r="T17" s="98"/>
      <c r="U17" s="98"/>
      <c r="V17" s="98"/>
      <c r="W17" s="98"/>
      <c r="X17" s="98"/>
      <c r="Y17" s="98"/>
      <c r="Z17" s="99"/>
    </row>
    <row r="18" spans="2:26" ht="12" customHeight="1"/>
    <row r="19" spans="2:26" ht="25" customHeight="1" thickBot="1">
      <c r="B19" s="21" t="s">
        <v>26</v>
      </c>
      <c r="O19" s="21" t="s">
        <v>27</v>
      </c>
    </row>
    <row r="20" spans="2:26" ht="23.5" customHeight="1" thickBot="1">
      <c r="B20" s="79" t="s">
        <v>28</v>
      </c>
      <c r="C20" s="80"/>
      <c r="D20" s="81" t="s" ph="1">
        <v>40</v>
      </c>
      <c r="E20" s="82" ph="1"/>
      <c r="F20" s="82" ph="1"/>
      <c r="G20" s="82" ph="1"/>
      <c r="H20" s="82" ph="1"/>
      <c r="I20" s="82" ph="1"/>
      <c r="J20" s="82" ph="1"/>
      <c r="K20" s="83" ph="1"/>
      <c r="L20" s="84" t="s">
        <v>29</v>
      </c>
      <c r="M20" s="85"/>
      <c r="O20" s="79" t="s">
        <v>28</v>
      </c>
      <c r="P20" s="80"/>
      <c r="Q20" s="81" t="s" ph="1">
        <v>40</v>
      </c>
      <c r="R20" s="82" ph="1"/>
      <c r="S20" s="82" ph="1"/>
      <c r="T20" s="82" ph="1"/>
      <c r="U20" s="82" ph="1"/>
      <c r="V20" s="82" ph="1"/>
      <c r="W20" s="82" ph="1"/>
      <c r="X20" s="83" ph="1"/>
      <c r="Y20" s="84" t="s">
        <v>29</v>
      </c>
      <c r="Z20" s="85"/>
    </row>
    <row r="21" spans="2:26" ht="12" customHeight="1" thickBot="1">
      <c r="B21" s="77">
        <v>1</v>
      </c>
      <c r="C21" s="78"/>
      <c r="D21" s="65"/>
      <c r="E21" s="66"/>
      <c r="F21" s="66"/>
      <c r="G21" s="66"/>
      <c r="H21" s="66"/>
      <c r="I21" s="66"/>
      <c r="J21" s="66"/>
      <c r="K21" s="67"/>
      <c r="L21" s="75"/>
      <c r="M21" s="69"/>
      <c r="O21" s="70">
        <v>1</v>
      </c>
      <c r="P21" s="71" t="s">
        <v>30</v>
      </c>
      <c r="Q21" s="65"/>
      <c r="R21" s="66"/>
      <c r="S21" s="66"/>
      <c r="T21" s="66"/>
      <c r="U21" s="66"/>
      <c r="V21" s="66"/>
      <c r="W21" s="66"/>
      <c r="X21" s="67"/>
      <c r="Y21" s="75"/>
      <c r="Z21" s="69"/>
    </row>
    <row r="22" spans="2:26" ht="20.5" customHeight="1" thickBot="1">
      <c r="B22" s="53"/>
      <c r="C22" s="54"/>
      <c r="D22" s="55"/>
      <c r="E22" s="56"/>
      <c r="F22" s="56"/>
      <c r="G22" s="56"/>
      <c r="H22" s="56"/>
      <c r="I22" s="56"/>
      <c r="J22" s="56"/>
      <c r="K22" s="57"/>
      <c r="L22" s="76"/>
      <c r="M22" s="47"/>
      <c r="O22" s="70"/>
      <c r="P22" s="72"/>
      <c r="Q22" s="55"/>
      <c r="R22" s="56"/>
      <c r="S22" s="56"/>
      <c r="T22" s="56"/>
      <c r="U22" s="56"/>
      <c r="V22" s="56"/>
      <c r="W22" s="56"/>
      <c r="X22" s="57"/>
      <c r="Y22" s="76"/>
      <c r="Z22" s="47"/>
    </row>
    <row r="23" spans="2:26" ht="12" customHeight="1" thickBot="1">
      <c r="B23" s="39">
        <v>2</v>
      </c>
      <c r="C23" s="40"/>
      <c r="D23" s="43"/>
      <c r="E23" s="44"/>
      <c r="F23" s="44"/>
      <c r="G23" s="44"/>
      <c r="H23" s="44"/>
      <c r="I23" s="44"/>
      <c r="J23" s="44"/>
      <c r="K23" s="45"/>
      <c r="L23" s="76"/>
      <c r="M23" s="47"/>
      <c r="O23" s="70"/>
      <c r="P23" s="58" t="s">
        <v>33</v>
      </c>
      <c r="Q23" s="60"/>
      <c r="R23" s="61"/>
      <c r="S23" s="61"/>
      <c r="T23" s="61"/>
      <c r="U23" s="61"/>
      <c r="V23" s="61"/>
      <c r="W23" s="61"/>
      <c r="X23" s="62"/>
      <c r="Y23" s="73"/>
      <c r="Z23" s="64"/>
    </row>
    <row r="24" spans="2:26" ht="20.5" customHeight="1" thickBot="1">
      <c r="B24" s="53"/>
      <c r="C24" s="54"/>
      <c r="D24" s="55"/>
      <c r="E24" s="56"/>
      <c r="F24" s="56"/>
      <c r="G24" s="56"/>
      <c r="H24" s="56"/>
      <c r="I24" s="56"/>
      <c r="J24" s="56"/>
      <c r="K24" s="57"/>
      <c r="L24" s="76"/>
      <c r="M24" s="47"/>
      <c r="O24" s="70"/>
      <c r="P24" s="59"/>
      <c r="Q24" s="50"/>
      <c r="R24" s="51"/>
      <c r="S24" s="51"/>
      <c r="T24" s="51"/>
      <c r="U24" s="51"/>
      <c r="V24" s="51"/>
      <c r="W24" s="51"/>
      <c r="X24" s="52"/>
      <c r="Y24" s="74"/>
      <c r="Z24" s="49"/>
    </row>
    <row r="25" spans="2:26" ht="12" customHeight="1" thickBot="1">
      <c r="B25" s="39">
        <v>3</v>
      </c>
      <c r="C25" s="40"/>
      <c r="D25" s="43"/>
      <c r="E25" s="44"/>
      <c r="F25" s="44"/>
      <c r="G25" s="44"/>
      <c r="H25" s="44"/>
      <c r="I25" s="44"/>
      <c r="J25" s="44"/>
      <c r="K25" s="45"/>
      <c r="L25" s="46"/>
      <c r="M25" s="47"/>
      <c r="O25" s="70">
        <v>2</v>
      </c>
      <c r="P25" s="71" t="s">
        <v>30</v>
      </c>
      <c r="Q25" s="65"/>
      <c r="R25" s="66"/>
      <c r="S25" s="66"/>
      <c r="T25" s="66"/>
      <c r="U25" s="66"/>
      <c r="V25" s="66"/>
      <c r="W25" s="66"/>
      <c r="X25" s="67"/>
      <c r="Y25" s="68"/>
      <c r="Z25" s="69"/>
    </row>
    <row r="26" spans="2:26" ht="20.5" customHeight="1" thickBot="1">
      <c r="B26" s="53"/>
      <c r="C26" s="54"/>
      <c r="D26" s="55"/>
      <c r="E26" s="56"/>
      <c r="F26" s="56"/>
      <c r="G26" s="56"/>
      <c r="H26" s="56"/>
      <c r="I26" s="56"/>
      <c r="J26" s="56"/>
      <c r="K26" s="57"/>
      <c r="L26" s="46"/>
      <c r="M26" s="47"/>
      <c r="O26" s="70"/>
      <c r="P26" s="72"/>
      <c r="Q26" s="55"/>
      <c r="R26" s="56"/>
      <c r="S26" s="56"/>
      <c r="T26" s="56"/>
      <c r="U26" s="56"/>
      <c r="V26" s="56"/>
      <c r="W26" s="56"/>
      <c r="X26" s="57"/>
      <c r="Y26" s="46"/>
      <c r="Z26" s="47"/>
    </row>
    <row r="27" spans="2:26" ht="12" customHeight="1" thickBot="1">
      <c r="B27" s="39">
        <v>4</v>
      </c>
      <c r="C27" s="40"/>
      <c r="D27" s="43"/>
      <c r="E27" s="44"/>
      <c r="F27" s="44"/>
      <c r="G27" s="44"/>
      <c r="H27" s="44"/>
      <c r="I27" s="44"/>
      <c r="J27" s="44"/>
      <c r="K27" s="45"/>
      <c r="L27" s="46"/>
      <c r="M27" s="47"/>
      <c r="O27" s="70"/>
      <c r="P27" s="58" t="s">
        <v>33</v>
      </c>
      <c r="Q27" s="60"/>
      <c r="R27" s="61"/>
      <c r="S27" s="61"/>
      <c r="T27" s="61"/>
      <c r="U27" s="61"/>
      <c r="V27" s="61"/>
      <c r="W27" s="61"/>
      <c r="X27" s="62"/>
      <c r="Y27" s="63"/>
      <c r="Z27" s="64"/>
    </row>
    <row r="28" spans="2:26" ht="20.5" customHeight="1" thickBot="1">
      <c r="B28" s="53"/>
      <c r="C28" s="54"/>
      <c r="D28" s="55"/>
      <c r="E28" s="56"/>
      <c r="F28" s="56"/>
      <c r="G28" s="56"/>
      <c r="H28" s="56"/>
      <c r="I28" s="56"/>
      <c r="J28" s="56"/>
      <c r="K28" s="57"/>
      <c r="L28" s="46"/>
      <c r="M28" s="47"/>
      <c r="O28" s="70"/>
      <c r="P28" s="59"/>
      <c r="Q28" s="50"/>
      <c r="R28" s="51"/>
      <c r="S28" s="51"/>
      <c r="T28" s="51"/>
      <c r="U28" s="51"/>
      <c r="V28" s="51"/>
      <c r="W28" s="51"/>
      <c r="X28" s="52"/>
      <c r="Y28" s="48"/>
      <c r="Z28" s="49"/>
    </row>
    <row r="29" spans="2:26" ht="12" customHeight="1">
      <c r="B29" s="39">
        <v>5</v>
      </c>
      <c r="C29" s="40"/>
      <c r="D29" s="43"/>
      <c r="E29" s="44"/>
      <c r="F29" s="44"/>
      <c r="G29" s="44"/>
      <c r="H29" s="44"/>
      <c r="I29" s="44"/>
      <c r="J29" s="44"/>
      <c r="K29" s="45"/>
      <c r="L29" s="46"/>
      <c r="M29" s="47"/>
    </row>
    <row r="30" spans="2:26" ht="20.5" customHeight="1">
      <c r="B30" s="53"/>
      <c r="C30" s="54"/>
      <c r="D30" s="55"/>
      <c r="E30" s="56"/>
      <c r="F30" s="56"/>
      <c r="G30" s="56"/>
      <c r="H30" s="56"/>
      <c r="I30" s="56"/>
      <c r="J30" s="56"/>
      <c r="K30" s="57"/>
      <c r="L30" s="46"/>
      <c r="M30" s="47"/>
    </row>
    <row r="31" spans="2:26" ht="12" customHeight="1">
      <c r="B31" s="39">
        <v>6</v>
      </c>
      <c r="C31" s="40"/>
      <c r="D31" s="43"/>
      <c r="E31" s="44"/>
      <c r="F31" s="44"/>
      <c r="G31" s="44"/>
      <c r="H31" s="44"/>
      <c r="I31" s="44"/>
      <c r="J31" s="44"/>
      <c r="K31" s="45"/>
      <c r="L31" s="46"/>
      <c r="M31" s="47"/>
    </row>
    <row r="32" spans="2:26" ht="20.5" customHeight="1">
      <c r="B32" s="53"/>
      <c r="C32" s="54"/>
      <c r="D32" s="55"/>
      <c r="E32" s="56"/>
      <c r="F32" s="56"/>
      <c r="G32" s="56"/>
      <c r="H32" s="56"/>
      <c r="I32" s="56"/>
      <c r="J32" s="56"/>
      <c r="K32" s="57"/>
      <c r="L32" s="46"/>
      <c r="M32" s="47"/>
    </row>
    <row r="33" spans="2:34" ht="12" customHeight="1">
      <c r="B33" s="39">
        <v>7</v>
      </c>
      <c r="C33" s="40"/>
      <c r="D33" s="43"/>
      <c r="E33" s="44"/>
      <c r="F33" s="44"/>
      <c r="G33" s="44"/>
      <c r="H33" s="44"/>
      <c r="I33" s="44"/>
      <c r="J33" s="44"/>
      <c r="K33" s="45"/>
      <c r="L33" s="46"/>
      <c r="M33" s="47"/>
    </row>
    <row r="34" spans="2:34" ht="20.5" customHeight="1">
      <c r="B34" s="53"/>
      <c r="C34" s="54"/>
      <c r="D34" s="55"/>
      <c r="E34" s="56"/>
      <c r="F34" s="56"/>
      <c r="G34" s="56"/>
      <c r="H34" s="56"/>
      <c r="I34" s="56"/>
      <c r="J34" s="56"/>
      <c r="K34" s="57"/>
      <c r="L34" s="46"/>
      <c r="M34" s="47"/>
    </row>
    <row r="35" spans="2:34" ht="12" customHeight="1">
      <c r="B35" s="39">
        <v>8</v>
      </c>
      <c r="C35" s="40"/>
      <c r="D35" s="43"/>
      <c r="E35" s="44"/>
      <c r="F35" s="44"/>
      <c r="G35" s="44"/>
      <c r="H35" s="44"/>
      <c r="I35" s="44"/>
      <c r="J35" s="44"/>
      <c r="K35" s="45"/>
      <c r="L35" s="46"/>
      <c r="M35" s="47"/>
    </row>
    <row r="36" spans="2:34" ht="20.5" customHeight="1" thickBot="1">
      <c r="B36" s="41"/>
      <c r="C36" s="42"/>
      <c r="D36" s="50"/>
      <c r="E36" s="51"/>
      <c r="F36" s="51"/>
      <c r="G36" s="51"/>
      <c r="H36" s="51"/>
      <c r="I36" s="51"/>
      <c r="J36" s="51"/>
      <c r="K36" s="52"/>
      <c r="L36" s="48"/>
      <c r="M36" s="49"/>
    </row>
    <row r="37" spans="2:34" ht="15" customHeight="1" thickBot="1"/>
    <row r="38" spans="2:34" ht="15" customHeight="1">
      <c r="B38" s="33" t="s">
        <v>36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5"/>
    </row>
    <row r="39" spans="2:34" ht="33" customHeight="1" thickBo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8"/>
    </row>
    <row r="40" spans="2:34" ht="8.5" customHeight="1"/>
    <row r="41" spans="2:34" ht="15" customHeight="1">
      <c r="B41" s="1" t="s">
        <v>20</v>
      </c>
    </row>
    <row r="42" spans="2:34" ht="15" customHeight="1">
      <c r="B42" s="1" t="s">
        <v>18</v>
      </c>
      <c r="Q42" s="13"/>
    </row>
    <row r="43" spans="2:34" ht="25.75" customHeight="1">
      <c r="C43" s="26" t="s">
        <v>19</v>
      </c>
      <c r="D43" s="26"/>
      <c r="E43" s="27"/>
      <c r="F43" s="26"/>
      <c r="G43" s="26"/>
      <c r="H43" s="26"/>
      <c r="I43" s="26"/>
      <c r="J43" s="26"/>
      <c r="K43" s="26"/>
      <c r="L43" s="26"/>
      <c r="M43" s="26"/>
      <c r="N43" s="26"/>
      <c r="P43" s="13" t="s">
        <v>17</v>
      </c>
      <c r="Q43" s="26"/>
      <c r="R43" s="26"/>
      <c r="S43" s="26"/>
      <c r="T43" s="26"/>
      <c r="U43" s="26"/>
      <c r="V43" s="26"/>
      <c r="AE43" s="30" t="s">
        <v>277</v>
      </c>
      <c r="AF43" s="30" t="s">
        <v>276</v>
      </c>
      <c r="AG43" s="30" t="s">
        <v>274</v>
      </c>
      <c r="AH43" s="30" t="s">
        <v>275</v>
      </c>
    </row>
    <row r="44" spans="2:34" ht="15.5" customHeight="1">
      <c r="AE44" s="23" t="s">
        <v>41</v>
      </c>
      <c r="AF44" s="29" t="s">
        <v>42</v>
      </c>
      <c r="AG44" s="28">
        <v>1</v>
      </c>
      <c r="AH44" s="24" t="s">
        <v>258</v>
      </c>
    </row>
    <row r="45" spans="2:34" ht="15.5" customHeight="1">
      <c r="AE45" s="23" t="s">
        <v>43</v>
      </c>
      <c r="AF45" s="29" t="s">
        <v>44</v>
      </c>
      <c r="AG45" s="28">
        <v>2</v>
      </c>
      <c r="AH45" s="24" t="s">
        <v>258</v>
      </c>
    </row>
    <row r="46" spans="2:34" ht="15.5" customHeight="1">
      <c r="AE46" s="23" t="s">
        <v>45</v>
      </c>
      <c r="AF46" s="29" t="s">
        <v>46</v>
      </c>
      <c r="AG46" s="28">
        <v>3</v>
      </c>
      <c r="AH46" s="24" t="s">
        <v>258</v>
      </c>
    </row>
    <row r="47" spans="2:34" ht="15.5" customHeight="1">
      <c r="AE47" s="23" t="s">
        <v>47</v>
      </c>
      <c r="AF47" s="29" t="s">
        <v>48</v>
      </c>
      <c r="AG47" s="28">
        <v>4</v>
      </c>
      <c r="AH47" s="24" t="s">
        <v>258</v>
      </c>
    </row>
    <row r="48" spans="2:34" ht="15.5" customHeight="1">
      <c r="AE48" s="23" t="s">
        <v>49</v>
      </c>
      <c r="AF48" s="29" t="s">
        <v>50</v>
      </c>
      <c r="AG48" s="28">
        <v>5</v>
      </c>
      <c r="AH48" s="24" t="s">
        <v>258</v>
      </c>
    </row>
    <row r="49" spans="31:34" ht="15.5" customHeight="1">
      <c r="AE49" s="23" t="s">
        <v>51</v>
      </c>
      <c r="AF49" s="29" t="s">
        <v>52</v>
      </c>
      <c r="AG49" s="28">
        <v>6</v>
      </c>
      <c r="AH49" s="24" t="s">
        <v>258</v>
      </c>
    </row>
    <row r="50" spans="31:34" ht="15.5" customHeight="1">
      <c r="AE50" s="23" t="s">
        <v>53</v>
      </c>
      <c r="AF50" s="29" t="s">
        <v>54</v>
      </c>
      <c r="AG50" s="28">
        <v>7</v>
      </c>
      <c r="AH50" s="24" t="s">
        <v>258</v>
      </c>
    </row>
    <row r="51" spans="31:34" ht="15.5" customHeight="1">
      <c r="AE51" s="23" t="s">
        <v>55</v>
      </c>
      <c r="AF51" s="29" t="s">
        <v>56</v>
      </c>
      <c r="AG51" s="28">
        <v>8</v>
      </c>
      <c r="AH51" s="24" t="s">
        <v>258</v>
      </c>
    </row>
    <row r="52" spans="31:34" ht="15.5" customHeight="1">
      <c r="AE52" s="23" t="s">
        <v>57</v>
      </c>
      <c r="AF52" s="29" t="s">
        <v>58</v>
      </c>
      <c r="AG52" s="28">
        <v>9</v>
      </c>
      <c r="AH52" s="24" t="s">
        <v>258</v>
      </c>
    </row>
    <row r="53" spans="31:34" ht="15.5" customHeight="1">
      <c r="AE53" s="23" t="s">
        <v>59</v>
      </c>
      <c r="AF53" s="29" t="s">
        <v>60</v>
      </c>
      <c r="AG53" s="28">
        <v>10</v>
      </c>
      <c r="AH53" s="24" t="s">
        <v>258</v>
      </c>
    </row>
    <row r="54" spans="31:34" ht="15.5" customHeight="1">
      <c r="AE54" s="23" t="s">
        <v>61</v>
      </c>
      <c r="AF54" s="29" t="s">
        <v>62</v>
      </c>
      <c r="AG54" s="28">
        <v>11</v>
      </c>
      <c r="AH54" s="24" t="s">
        <v>258</v>
      </c>
    </row>
    <row r="55" spans="31:34" ht="15.5" customHeight="1">
      <c r="AE55" s="23" t="s">
        <v>63</v>
      </c>
      <c r="AF55" s="29" t="s">
        <v>64</v>
      </c>
      <c r="AG55" s="28">
        <v>12</v>
      </c>
      <c r="AH55" s="24" t="s">
        <v>258</v>
      </c>
    </row>
    <row r="56" spans="31:34" ht="15.5" customHeight="1">
      <c r="AE56" s="23" t="s">
        <v>65</v>
      </c>
      <c r="AF56" s="29" t="s">
        <v>66</v>
      </c>
      <c r="AG56" s="28">
        <v>13</v>
      </c>
      <c r="AH56" s="24" t="s">
        <v>258</v>
      </c>
    </row>
    <row r="57" spans="31:34" ht="15.5" customHeight="1">
      <c r="AE57" s="23" t="s">
        <v>67</v>
      </c>
      <c r="AF57" s="29" t="s">
        <v>68</v>
      </c>
      <c r="AG57" s="28">
        <v>14</v>
      </c>
      <c r="AH57" s="24" t="s">
        <v>258</v>
      </c>
    </row>
    <row r="58" spans="31:34" ht="15.5" customHeight="1">
      <c r="AE58" s="23" t="s">
        <v>69</v>
      </c>
      <c r="AF58" s="29" t="s">
        <v>70</v>
      </c>
      <c r="AG58" s="28">
        <v>15</v>
      </c>
      <c r="AH58" s="24" t="s">
        <v>258</v>
      </c>
    </row>
    <row r="59" spans="31:34" ht="15.5" customHeight="1">
      <c r="AE59" s="23" t="s">
        <v>71</v>
      </c>
      <c r="AF59" s="29" t="s">
        <v>72</v>
      </c>
      <c r="AG59" s="28">
        <v>16</v>
      </c>
      <c r="AH59" s="24" t="s">
        <v>258</v>
      </c>
    </row>
    <row r="60" spans="31:34" ht="15.5" customHeight="1">
      <c r="AE60" s="23" t="s">
        <v>73</v>
      </c>
      <c r="AF60" s="29" t="s">
        <v>74</v>
      </c>
      <c r="AG60" s="28">
        <v>17</v>
      </c>
      <c r="AH60" s="24" t="s">
        <v>258</v>
      </c>
    </row>
    <row r="61" spans="31:34" ht="15.5" customHeight="1">
      <c r="AE61" s="23" t="s">
        <v>75</v>
      </c>
      <c r="AF61" s="29" t="s">
        <v>76</v>
      </c>
      <c r="AG61" s="28">
        <v>18</v>
      </c>
      <c r="AH61" s="24" t="s">
        <v>258</v>
      </c>
    </row>
    <row r="62" spans="31:34" ht="15.5" customHeight="1">
      <c r="AE62" s="23" t="s">
        <v>77</v>
      </c>
      <c r="AF62" s="29" t="s">
        <v>78</v>
      </c>
      <c r="AG62" s="28">
        <v>19</v>
      </c>
      <c r="AH62" s="24" t="s">
        <v>258</v>
      </c>
    </row>
    <row r="63" spans="31:34" ht="15.5" customHeight="1">
      <c r="AE63" s="23" t="s">
        <v>79</v>
      </c>
      <c r="AF63" s="29" t="s">
        <v>80</v>
      </c>
      <c r="AG63" s="28">
        <v>20</v>
      </c>
      <c r="AH63" s="24" t="s">
        <v>258</v>
      </c>
    </row>
    <row r="64" spans="31:34" ht="15.5" customHeight="1">
      <c r="AE64" s="23" t="s">
        <v>81</v>
      </c>
      <c r="AF64" s="29" t="s">
        <v>82</v>
      </c>
      <c r="AG64" s="28">
        <v>21</v>
      </c>
      <c r="AH64" s="24" t="s">
        <v>258</v>
      </c>
    </row>
    <row r="65" spans="31:34" ht="15.5" customHeight="1">
      <c r="AE65" s="23" t="s">
        <v>83</v>
      </c>
      <c r="AF65" s="29" t="s">
        <v>84</v>
      </c>
      <c r="AG65" s="28">
        <v>22</v>
      </c>
      <c r="AH65" s="24" t="s">
        <v>258</v>
      </c>
    </row>
    <row r="66" spans="31:34" ht="15.5" customHeight="1">
      <c r="AE66" s="23" t="s">
        <v>85</v>
      </c>
      <c r="AF66" s="29" t="s">
        <v>86</v>
      </c>
      <c r="AG66" s="28">
        <v>23</v>
      </c>
      <c r="AH66" s="24" t="s">
        <v>258</v>
      </c>
    </row>
    <row r="67" spans="31:34" ht="15.5" customHeight="1">
      <c r="AE67" s="23" t="s">
        <v>87</v>
      </c>
      <c r="AF67" s="29" t="s">
        <v>88</v>
      </c>
      <c r="AG67" s="28">
        <v>24</v>
      </c>
      <c r="AH67" s="24" t="s">
        <v>258</v>
      </c>
    </row>
    <row r="68" spans="31:34" ht="15.5" customHeight="1">
      <c r="AE68" s="23" t="s">
        <v>89</v>
      </c>
      <c r="AF68" s="29" t="s">
        <v>90</v>
      </c>
      <c r="AG68" s="28">
        <v>25</v>
      </c>
      <c r="AH68" s="24" t="s">
        <v>259</v>
      </c>
    </row>
    <row r="69" spans="31:34" ht="15.5" customHeight="1">
      <c r="AE69" s="23" t="s">
        <v>91</v>
      </c>
      <c r="AF69" s="29" t="s">
        <v>92</v>
      </c>
      <c r="AG69" s="28">
        <v>26</v>
      </c>
      <c r="AH69" s="24" t="s">
        <v>259</v>
      </c>
    </row>
    <row r="70" spans="31:34" ht="15.5" customHeight="1">
      <c r="AE70" s="23" t="s">
        <v>93</v>
      </c>
      <c r="AF70" s="29" t="s">
        <v>94</v>
      </c>
      <c r="AG70" s="28">
        <v>27</v>
      </c>
      <c r="AH70" s="24" t="s">
        <v>259</v>
      </c>
    </row>
    <row r="71" spans="31:34" ht="15.5" customHeight="1">
      <c r="AE71" s="23" t="s">
        <v>256</v>
      </c>
      <c r="AF71" s="29" t="s">
        <v>257</v>
      </c>
      <c r="AG71" s="28">
        <v>28</v>
      </c>
      <c r="AH71" s="24" t="s">
        <v>259</v>
      </c>
    </row>
    <row r="72" spans="31:34" ht="15.5" customHeight="1">
      <c r="AE72" s="23" t="s">
        <v>95</v>
      </c>
      <c r="AF72" s="29" t="s">
        <v>96</v>
      </c>
      <c r="AG72" s="28">
        <v>29</v>
      </c>
      <c r="AH72" s="24" t="s">
        <v>259</v>
      </c>
    </row>
    <row r="73" spans="31:34" ht="15.5" customHeight="1">
      <c r="AE73" s="23" t="s">
        <v>97</v>
      </c>
      <c r="AF73" s="29" t="s">
        <v>98</v>
      </c>
      <c r="AG73" s="28">
        <v>30</v>
      </c>
      <c r="AH73" s="24" t="s">
        <v>259</v>
      </c>
    </row>
    <row r="74" spans="31:34" ht="15.5" customHeight="1">
      <c r="AE74" s="23"/>
      <c r="AF74" s="29"/>
      <c r="AG74" s="28"/>
      <c r="AH74" s="24" t="s">
        <v>259</v>
      </c>
    </row>
    <row r="75" spans="31:34" ht="15.5" customHeight="1">
      <c r="AE75" s="23" t="s">
        <v>99</v>
      </c>
      <c r="AF75" s="29" t="s">
        <v>100</v>
      </c>
      <c r="AG75" s="28">
        <v>32</v>
      </c>
      <c r="AH75" s="24" t="s">
        <v>259</v>
      </c>
    </row>
    <row r="76" spans="31:34" ht="15.5" customHeight="1">
      <c r="AE76" s="23" t="s">
        <v>101</v>
      </c>
      <c r="AF76" s="29" t="s">
        <v>102</v>
      </c>
      <c r="AG76" s="28">
        <v>33</v>
      </c>
      <c r="AH76" s="24" t="s">
        <v>260</v>
      </c>
    </row>
    <row r="77" spans="31:34" ht="15.5" customHeight="1">
      <c r="AE77" s="23" t="s">
        <v>103</v>
      </c>
      <c r="AF77" s="29" t="s">
        <v>104</v>
      </c>
      <c r="AG77" s="28">
        <v>34</v>
      </c>
      <c r="AH77" s="24" t="s">
        <v>260</v>
      </c>
    </row>
    <row r="78" spans="31:34" ht="15.5" customHeight="1">
      <c r="AE78" s="23" t="s">
        <v>105</v>
      </c>
      <c r="AF78" s="29" t="s">
        <v>106</v>
      </c>
      <c r="AG78" s="28">
        <v>35</v>
      </c>
      <c r="AH78" s="24" t="s">
        <v>260</v>
      </c>
    </row>
    <row r="79" spans="31:34" ht="15.5" customHeight="1">
      <c r="AE79" s="23" t="s">
        <v>107</v>
      </c>
      <c r="AF79" s="29" t="s">
        <v>108</v>
      </c>
      <c r="AG79" s="28">
        <v>36</v>
      </c>
      <c r="AH79" s="24" t="s">
        <v>260</v>
      </c>
    </row>
    <row r="80" spans="31:34" ht="15.5" customHeight="1">
      <c r="AE80" s="23" t="s">
        <v>109</v>
      </c>
      <c r="AF80" s="29" t="s">
        <v>110</v>
      </c>
      <c r="AG80" s="28">
        <v>37</v>
      </c>
      <c r="AH80" s="24" t="s">
        <v>260</v>
      </c>
    </row>
    <row r="81" spans="31:34" ht="15.5" customHeight="1">
      <c r="AE81" s="23" t="s">
        <v>111</v>
      </c>
      <c r="AF81" s="29" t="s">
        <v>112</v>
      </c>
      <c r="AG81" s="28">
        <v>38</v>
      </c>
      <c r="AH81" s="24" t="s">
        <v>260</v>
      </c>
    </row>
    <row r="82" spans="31:34" ht="15.5" customHeight="1">
      <c r="AE82" s="23" t="s">
        <v>113</v>
      </c>
      <c r="AF82" s="29" t="s">
        <v>114</v>
      </c>
      <c r="AG82" s="28">
        <v>39</v>
      </c>
      <c r="AH82" s="24" t="s">
        <v>260</v>
      </c>
    </row>
    <row r="83" spans="31:34" ht="15.5" customHeight="1">
      <c r="AE83" s="23" t="s">
        <v>115</v>
      </c>
      <c r="AF83" s="29" t="s">
        <v>116</v>
      </c>
      <c r="AG83" s="28">
        <v>40</v>
      </c>
      <c r="AH83" s="24" t="s">
        <v>260</v>
      </c>
    </row>
    <row r="84" spans="31:34" ht="15.5" customHeight="1">
      <c r="AE84" s="23" t="s">
        <v>117</v>
      </c>
      <c r="AF84" s="29" t="s">
        <v>118</v>
      </c>
      <c r="AG84" s="28">
        <v>41</v>
      </c>
      <c r="AH84" s="24" t="s">
        <v>260</v>
      </c>
    </row>
    <row r="85" spans="31:34" ht="15.5" customHeight="1">
      <c r="AE85" s="23" t="s">
        <v>119</v>
      </c>
      <c r="AF85" s="29" t="s">
        <v>120</v>
      </c>
      <c r="AG85" s="28">
        <v>42</v>
      </c>
      <c r="AH85" s="24" t="s">
        <v>260</v>
      </c>
    </row>
    <row r="86" spans="31:34" ht="15.5" customHeight="1">
      <c r="AE86" s="23" t="s">
        <v>121</v>
      </c>
      <c r="AF86" s="29" t="s">
        <v>122</v>
      </c>
      <c r="AG86" s="28">
        <v>43</v>
      </c>
      <c r="AH86" s="24" t="s">
        <v>261</v>
      </c>
    </row>
    <row r="87" spans="31:34" ht="15.5" customHeight="1">
      <c r="AE87" s="23" t="s">
        <v>123</v>
      </c>
      <c r="AF87" s="29" t="s">
        <v>124</v>
      </c>
      <c r="AG87" s="28">
        <v>44</v>
      </c>
      <c r="AH87" s="24" t="s">
        <v>261</v>
      </c>
    </row>
    <row r="88" spans="31:34" ht="15.5" customHeight="1">
      <c r="AE88" s="23" t="s">
        <v>125</v>
      </c>
      <c r="AF88" s="29" t="s">
        <v>126</v>
      </c>
      <c r="AG88" s="28">
        <v>45</v>
      </c>
      <c r="AH88" s="24" t="s">
        <v>261</v>
      </c>
    </row>
    <row r="89" spans="31:34" ht="15.5" customHeight="1">
      <c r="AE89" s="23" t="s">
        <v>127</v>
      </c>
      <c r="AF89" s="29" t="s">
        <v>128</v>
      </c>
      <c r="AG89" s="28">
        <v>46</v>
      </c>
      <c r="AH89" s="24" t="s">
        <v>261</v>
      </c>
    </row>
    <row r="90" spans="31:34" ht="15.5" customHeight="1">
      <c r="AE90" s="23" t="s">
        <v>129</v>
      </c>
      <c r="AF90" s="29" t="s">
        <v>130</v>
      </c>
      <c r="AG90" s="28">
        <v>47</v>
      </c>
      <c r="AH90" s="24" t="s">
        <v>261</v>
      </c>
    </row>
    <row r="91" spans="31:34" ht="15.5" customHeight="1">
      <c r="AE91" s="23" t="s">
        <v>131</v>
      </c>
      <c r="AF91" s="29" t="s">
        <v>132</v>
      </c>
      <c r="AG91" s="28">
        <v>48</v>
      </c>
      <c r="AH91" s="24" t="s">
        <v>261</v>
      </c>
    </row>
    <row r="92" spans="31:34" ht="15.5" customHeight="1">
      <c r="AE92" s="23" t="s">
        <v>133</v>
      </c>
      <c r="AF92" s="29" t="s">
        <v>134</v>
      </c>
      <c r="AG92" s="28">
        <v>49</v>
      </c>
      <c r="AH92" s="24" t="s">
        <v>261</v>
      </c>
    </row>
    <row r="93" spans="31:34" ht="15.5" customHeight="1">
      <c r="AE93" s="23" t="s">
        <v>135</v>
      </c>
      <c r="AF93" s="29" t="s">
        <v>136</v>
      </c>
      <c r="AG93" s="28">
        <v>50</v>
      </c>
      <c r="AH93" s="24" t="s">
        <v>261</v>
      </c>
    </row>
    <row r="94" spans="31:34" ht="15.5" customHeight="1">
      <c r="AE94" s="23" t="s">
        <v>137</v>
      </c>
      <c r="AF94" s="29" t="s">
        <v>138</v>
      </c>
      <c r="AG94" s="28">
        <v>51</v>
      </c>
      <c r="AH94" s="24" t="s">
        <v>262</v>
      </c>
    </row>
    <row r="95" spans="31:34" ht="15.5" customHeight="1">
      <c r="AE95" s="23" t="s">
        <v>139</v>
      </c>
      <c r="AF95" s="29" t="s">
        <v>140</v>
      </c>
      <c r="AG95" s="28">
        <v>52</v>
      </c>
      <c r="AH95" s="24" t="s">
        <v>262</v>
      </c>
    </row>
    <row r="96" spans="31:34" ht="15.5" customHeight="1">
      <c r="AE96" s="23" t="s">
        <v>141</v>
      </c>
      <c r="AF96" s="29" t="s">
        <v>142</v>
      </c>
      <c r="AG96" s="28">
        <v>53</v>
      </c>
      <c r="AH96" s="24" t="s">
        <v>262</v>
      </c>
    </row>
    <row r="97" spans="31:34" ht="15.5" customHeight="1">
      <c r="AE97" s="23" t="s">
        <v>143</v>
      </c>
      <c r="AF97" s="29" t="s">
        <v>144</v>
      </c>
      <c r="AG97" s="28">
        <v>54</v>
      </c>
      <c r="AH97" s="24" t="s">
        <v>262</v>
      </c>
    </row>
    <row r="98" spans="31:34" ht="15.5" customHeight="1">
      <c r="AE98" s="23" t="s">
        <v>145</v>
      </c>
      <c r="AF98" s="29" t="s">
        <v>146</v>
      </c>
      <c r="AG98" s="28">
        <v>55</v>
      </c>
      <c r="AH98" s="24" t="s">
        <v>262</v>
      </c>
    </row>
    <row r="99" spans="31:34" ht="15.5" customHeight="1">
      <c r="AE99" s="23" t="s">
        <v>147</v>
      </c>
      <c r="AF99" s="29" t="s">
        <v>148</v>
      </c>
      <c r="AG99" s="28">
        <v>56</v>
      </c>
      <c r="AH99" s="24" t="s">
        <v>262</v>
      </c>
    </row>
    <row r="100" spans="31:34" ht="15.5" customHeight="1">
      <c r="AE100" s="23" t="s">
        <v>149</v>
      </c>
      <c r="AF100" s="29" t="s">
        <v>150</v>
      </c>
      <c r="AG100" s="28">
        <v>57</v>
      </c>
      <c r="AH100" s="24" t="s">
        <v>262</v>
      </c>
    </row>
    <row r="101" spans="31:34" ht="15.5" customHeight="1">
      <c r="AE101" s="23" t="s">
        <v>151</v>
      </c>
      <c r="AF101" s="29" t="s">
        <v>152</v>
      </c>
      <c r="AG101" s="28">
        <v>58</v>
      </c>
      <c r="AH101" s="24" t="s">
        <v>262</v>
      </c>
    </row>
    <row r="102" spans="31:34" ht="15.5" customHeight="1">
      <c r="AE102" s="23" t="s">
        <v>153</v>
      </c>
      <c r="AF102" s="29" t="s">
        <v>154</v>
      </c>
      <c r="AG102" s="28">
        <v>59</v>
      </c>
      <c r="AH102" s="24" t="s">
        <v>262</v>
      </c>
    </row>
    <row r="103" spans="31:34" ht="15.5" customHeight="1">
      <c r="AE103" s="23" t="s">
        <v>155</v>
      </c>
      <c r="AF103" s="29" t="s">
        <v>156</v>
      </c>
      <c r="AG103" s="28">
        <v>60</v>
      </c>
      <c r="AH103" s="24" t="s">
        <v>262</v>
      </c>
    </row>
    <row r="104" spans="31:34" ht="15.5" customHeight="1">
      <c r="AE104" s="23" t="s">
        <v>157</v>
      </c>
      <c r="AF104" s="29" t="s">
        <v>158</v>
      </c>
      <c r="AG104" s="28">
        <v>61</v>
      </c>
      <c r="AH104" s="24" t="s">
        <v>262</v>
      </c>
    </row>
    <row r="105" spans="31:34" ht="15.5" customHeight="1">
      <c r="AE105" s="23" t="s">
        <v>159</v>
      </c>
      <c r="AF105" s="29" t="s">
        <v>160</v>
      </c>
      <c r="AG105" s="28">
        <v>62</v>
      </c>
      <c r="AH105" s="24" t="s">
        <v>263</v>
      </c>
    </row>
    <row r="106" spans="31:34" ht="15.5" customHeight="1">
      <c r="AE106" s="23" t="s">
        <v>161</v>
      </c>
      <c r="AF106" s="29" t="s">
        <v>162</v>
      </c>
      <c r="AG106" s="28">
        <v>63</v>
      </c>
      <c r="AH106" s="24" t="s">
        <v>263</v>
      </c>
    </row>
    <row r="107" spans="31:34" ht="15.5" customHeight="1">
      <c r="AE107" s="23" t="s">
        <v>163</v>
      </c>
      <c r="AF107" s="29" t="s">
        <v>164</v>
      </c>
      <c r="AG107" s="28">
        <v>64</v>
      </c>
      <c r="AH107" s="24" t="s">
        <v>263</v>
      </c>
    </row>
    <row r="108" spans="31:34" ht="15.5" customHeight="1">
      <c r="AE108" s="23" t="s">
        <v>165</v>
      </c>
      <c r="AF108" s="29" t="s">
        <v>166</v>
      </c>
      <c r="AG108" s="28">
        <v>65</v>
      </c>
      <c r="AH108" s="24" t="s">
        <v>263</v>
      </c>
    </row>
    <row r="109" spans="31:34" ht="15.5" customHeight="1">
      <c r="AE109" s="23" t="s">
        <v>167</v>
      </c>
      <c r="AF109" s="29" t="s">
        <v>168</v>
      </c>
      <c r="AG109" s="28">
        <v>66</v>
      </c>
      <c r="AH109" s="24" t="s">
        <v>263</v>
      </c>
    </row>
    <row r="110" spans="31:34" ht="15.5" customHeight="1">
      <c r="AE110" s="23" t="s">
        <v>169</v>
      </c>
      <c r="AF110" s="29" t="s">
        <v>170</v>
      </c>
      <c r="AG110" s="28">
        <v>67</v>
      </c>
      <c r="AH110" s="24" t="s">
        <v>264</v>
      </c>
    </row>
    <row r="111" spans="31:34" ht="15.5" customHeight="1">
      <c r="AE111" s="23" t="s">
        <v>171</v>
      </c>
      <c r="AF111" s="29" t="s">
        <v>172</v>
      </c>
      <c r="AG111" s="28">
        <v>68</v>
      </c>
      <c r="AH111" s="24" t="s">
        <v>264</v>
      </c>
    </row>
    <row r="112" spans="31:34" ht="15.5" customHeight="1">
      <c r="AE112" s="23" t="s">
        <v>173</v>
      </c>
      <c r="AF112" s="29" t="s">
        <v>174</v>
      </c>
      <c r="AG112" s="28">
        <v>69</v>
      </c>
      <c r="AH112" s="24" t="s">
        <v>265</v>
      </c>
    </row>
    <row r="113" spans="31:34" ht="15.5" customHeight="1">
      <c r="AE113" s="23" t="s">
        <v>175</v>
      </c>
      <c r="AF113" s="29" t="s">
        <v>176</v>
      </c>
      <c r="AG113" s="28">
        <v>70</v>
      </c>
      <c r="AH113" s="24" t="s">
        <v>265</v>
      </c>
    </row>
    <row r="114" spans="31:34" ht="15.5" customHeight="1">
      <c r="AE114" s="23" t="s">
        <v>177</v>
      </c>
      <c r="AF114" s="29" t="s">
        <v>178</v>
      </c>
      <c r="AG114" s="28">
        <v>71</v>
      </c>
      <c r="AH114" s="24" t="s">
        <v>265</v>
      </c>
    </row>
    <row r="115" spans="31:34" ht="15.5" customHeight="1">
      <c r="AE115" s="23" t="s">
        <v>179</v>
      </c>
      <c r="AF115" s="29" t="s">
        <v>180</v>
      </c>
      <c r="AG115" s="28">
        <v>72</v>
      </c>
      <c r="AH115" s="24" t="s">
        <v>265</v>
      </c>
    </row>
    <row r="116" spans="31:34" ht="15.5" customHeight="1">
      <c r="AE116" s="23" t="s">
        <v>181</v>
      </c>
      <c r="AF116" s="29" t="s">
        <v>182</v>
      </c>
      <c r="AG116" s="28">
        <v>73</v>
      </c>
      <c r="AH116" s="24" t="s">
        <v>265</v>
      </c>
    </row>
    <row r="117" spans="31:34" ht="15.5" customHeight="1">
      <c r="AE117" s="23" t="s">
        <v>183</v>
      </c>
      <c r="AF117" s="29" t="s">
        <v>184</v>
      </c>
      <c r="AG117" s="28">
        <v>74</v>
      </c>
      <c r="AH117" s="24" t="s">
        <v>265</v>
      </c>
    </row>
    <row r="118" spans="31:34" ht="15.5" customHeight="1">
      <c r="AE118" s="23" t="s">
        <v>185</v>
      </c>
      <c r="AF118" s="29" t="s">
        <v>186</v>
      </c>
      <c r="AG118" s="28">
        <v>75</v>
      </c>
      <c r="AH118" s="24" t="s">
        <v>266</v>
      </c>
    </row>
    <row r="119" spans="31:34" ht="15.5" customHeight="1">
      <c r="AE119" s="23" t="s">
        <v>187</v>
      </c>
      <c r="AF119" s="29" t="s">
        <v>188</v>
      </c>
      <c r="AG119" s="28">
        <v>76</v>
      </c>
      <c r="AH119" s="24" t="s">
        <v>266</v>
      </c>
    </row>
    <row r="120" spans="31:34" ht="15.5" customHeight="1">
      <c r="AE120" s="23" t="s">
        <v>189</v>
      </c>
      <c r="AF120" s="29" t="s">
        <v>190</v>
      </c>
      <c r="AG120" s="28">
        <v>77</v>
      </c>
      <c r="AH120" s="24" t="s">
        <v>266</v>
      </c>
    </row>
    <row r="121" spans="31:34" ht="15.5" customHeight="1">
      <c r="AE121" s="23" t="s">
        <v>191</v>
      </c>
      <c r="AF121" s="29" t="s">
        <v>192</v>
      </c>
      <c r="AG121" s="28">
        <v>78</v>
      </c>
      <c r="AH121" s="24" t="s">
        <v>266</v>
      </c>
    </row>
    <row r="122" spans="31:34" ht="15.5" customHeight="1">
      <c r="AE122" s="23" t="s">
        <v>193</v>
      </c>
      <c r="AF122" s="29" t="s">
        <v>194</v>
      </c>
      <c r="AG122" s="28">
        <v>79</v>
      </c>
      <c r="AH122" s="24" t="s">
        <v>266</v>
      </c>
    </row>
    <row r="123" spans="31:34" ht="15.5" customHeight="1">
      <c r="AE123" s="23" t="s">
        <v>195</v>
      </c>
      <c r="AF123" s="29" t="s">
        <v>196</v>
      </c>
      <c r="AG123" s="28">
        <v>80</v>
      </c>
      <c r="AH123" s="24" t="s">
        <v>267</v>
      </c>
    </row>
    <row r="124" spans="31:34" ht="15.5" customHeight="1">
      <c r="AE124" s="23" t="s">
        <v>197</v>
      </c>
      <c r="AF124" s="29" t="s">
        <v>198</v>
      </c>
      <c r="AG124" s="28">
        <v>81</v>
      </c>
      <c r="AH124" s="24" t="s">
        <v>268</v>
      </c>
    </row>
    <row r="125" spans="31:34" ht="15.5" customHeight="1">
      <c r="AE125" s="23" t="s">
        <v>199</v>
      </c>
      <c r="AF125" s="29" t="s">
        <v>200</v>
      </c>
      <c r="AG125" s="28">
        <v>82</v>
      </c>
      <c r="AH125" s="24" t="s">
        <v>268</v>
      </c>
    </row>
    <row r="126" spans="31:34" ht="15.5" customHeight="1">
      <c r="AE126" s="23" t="s">
        <v>201</v>
      </c>
      <c r="AF126" s="29" t="s">
        <v>202</v>
      </c>
      <c r="AG126" s="28">
        <v>83</v>
      </c>
      <c r="AH126" s="24" t="s">
        <v>268</v>
      </c>
    </row>
    <row r="127" spans="31:34" ht="15.5" customHeight="1">
      <c r="AE127" s="23" t="s">
        <v>203</v>
      </c>
      <c r="AF127" s="29" t="s">
        <v>204</v>
      </c>
      <c r="AG127" s="28">
        <v>84</v>
      </c>
      <c r="AH127" s="24" t="s">
        <v>268</v>
      </c>
    </row>
    <row r="128" spans="31:34" ht="15.5" customHeight="1">
      <c r="AE128" s="23" t="s">
        <v>205</v>
      </c>
      <c r="AF128" s="29" t="s">
        <v>206</v>
      </c>
      <c r="AG128" s="28">
        <v>85</v>
      </c>
      <c r="AH128" s="24" t="s">
        <v>268</v>
      </c>
    </row>
    <row r="129" spans="31:34" ht="15.5" customHeight="1">
      <c r="AE129" s="23" t="s">
        <v>207</v>
      </c>
      <c r="AF129" s="29" t="s">
        <v>208</v>
      </c>
      <c r="AG129" s="28">
        <v>86</v>
      </c>
      <c r="AH129" s="24" t="s">
        <v>268</v>
      </c>
    </row>
    <row r="130" spans="31:34" ht="15.5" customHeight="1">
      <c r="AE130" s="23" t="s">
        <v>209</v>
      </c>
      <c r="AF130" s="29" t="s">
        <v>210</v>
      </c>
      <c r="AG130" s="28">
        <v>87</v>
      </c>
      <c r="AH130" s="24" t="s">
        <v>268</v>
      </c>
    </row>
    <row r="131" spans="31:34" ht="15.5" customHeight="1">
      <c r="AE131" s="23" t="s">
        <v>211</v>
      </c>
      <c r="AF131" s="29" t="s">
        <v>212</v>
      </c>
      <c r="AG131" s="28">
        <v>88</v>
      </c>
      <c r="AH131" s="24" t="s">
        <v>269</v>
      </c>
    </row>
    <row r="132" spans="31:34" ht="15.5" customHeight="1">
      <c r="AE132" s="23" t="s">
        <v>213</v>
      </c>
      <c r="AF132" s="29" t="s">
        <v>214</v>
      </c>
      <c r="AG132" s="28">
        <v>89</v>
      </c>
      <c r="AH132" s="24" t="s">
        <v>269</v>
      </c>
    </row>
    <row r="133" spans="31:34" ht="15.5" customHeight="1">
      <c r="AE133" s="23" t="s">
        <v>215</v>
      </c>
      <c r="AF133" s="29" t="s">
        <v>216</v>
      </c>
      <c r="AG133" s="28">
        <v>90</v>
      </c>
      <c r="AH133" s="24" t="s">
        <v>270</v>
      </c>
    </row>
    <row r="134" spans="31:34" ht="15.5" customHeight="1">
      <c r="AE134" s="23" t="s">
        <v>217</v>
      </c>
      <c r="AF134" s="29" t="s">
        <v>218</v>
      </c>
      <c r="AG134" s="28">
        <v>91</v>
      </c>
      <c r="AH134" s="24" t="s">
        <v>270</v>
      </c>
    </row>
    <row r="135" spans="31:34" ht="15.5" customHeight="1">
      <c r="AE135" s="23" t="s">
        <v>219</v>
      </c>
      <c r="AF135" s="29" t="s">
        <v>220</v>
      </c>
      <c r="AG135" s="28">
        <v>92</v>
      </c>
      <c r="AH135" s="24" t="s">
        <v>270</v>
      </c>
    </row>
    <row r="136" spans="31:34" ht="15.5" customHeight="1">
      <c r="AE136" s="23" t="s">
        <v>221</v>
      </c>
      <c r="AF136" s="29" t="s">
        <v>222</v>
      </c>
      <c r="AG136" s="28">
        <v>93</v>
      </c>
      <c r="AH136" s="24" t="s">
        <v>273</v>
      </c>
    </row>
    <row r="137" spans="31:34" ht="15.5" customHeight="1">
      <c r="AE137" s="23" t="s">
        <v>223</v>
      </c>
      <c r="AF137" s="29" t="s">
        <v>224</v>
      </c>
      <c r="AG137" s="28">
        <v>94</v>
      </c>
      <c r="AH137" s="24" t="s">
        <v>273</v>
      </c>
    </row>
    <row r="138" spans="31:34" ht="15.5" customHeight="1">
      <c r="AE138" s="23" t="s">
        <v>225</v>
      </c>
      <c r="AF138" s="29" t="s">
        <v>226</v>
      </c>
      <c r="AG138" s="28">
        <v>95</v>
      </c>
      <c r="AH138" s="24" t="s">
        <v>273</v>
      </c>
    </row>
    <row r="139" spans="31:34" ht="15.5" customHeight="1">
      <c r="AE139" s="23" t="s">
        <v>227</v>
      </c>
      <c r="AF139" s="29" t="s">
        <v>228</v>
      </c>
      <c r="AG139" s="28">
        <v>96</v>
      </c>
      <c r="AH139" s="24" t="s">
        <v>273</v>
      </c>
    </row>
    <row r="140" spans="31:34" ht="15.5" customHeight="1">
      <c r="AE140" s="23" t="s">
        <v>229</v>
      </c>
      <c r="AF140" s="29" t="s">
        <v>230</v>
      </c>
      <c r="AG140" s="28">
        <v>97</v>
      </c>
      <c r="AH140" s="24" t="s">
        <v>273</v>
      </c>
    </row>
    <row r="141" spans="31:34" ht="15.5" customHeight="1">
      <c r="AE141" s="23" t="s">
        <v>231</v>
      </c>
      <c r="AF141" s="29" t="s">
        <v>232</v>
      </c>
      <c r="AG141" s="28">
        <v>98</v>
      </c>
      <c r="AH141" s="24" t="s">
        <v>271</v>
      </c>
    </row>
    <row r="142" spans="31:34" ht="15.5" customHeight="1">
      <c r="AE142" s="23" t="s">
        <v>233</v>
      </c>
      <c r="AF142" s="29" t="s">
        <v>234</v>
      </c>
      <c r="AG142" s="28">
        <v>99</v>
      </c>
      <c r="AH142" s="24" t="s">
        <v>271</v>
      </c>
    </row>
    <row r="143" spans="31:34" ht="15.5" customHeight="1">
      <c r="AE143" s="23" t="s">
        <v>235</v>
      </c>
      <c r="AF143" s="29" t="s">
        <v>236</v>
      </c>
      <c r="AG143" s="28">
        <v>100</v>
      </c>
      <c r="AH143" s="24" t="s">
        <v>272</v>
      </c>
    </row>
    <row r="144" spans="31:34" ht="15.5" customHeight="1"/>
  </sheetData>
  <mergeCells count="123">
    <mergeCell ref="A1:Z1"/>
    <mergeCell ref="B2:H2"/>
    <mergeCell ref="J2:N2"/>
    <mergeCell ref="O2:P2"/>
    <mergeCell ref="Q2:W2"/>
    <mergeCell ref="E4:I5"/>
    <mergeCell ref="J4:O5"/>
    <mergeCell ref="S4:V5"/>
    <mergeCell ref="B5:D5"/>
    <mergeCell ref="P5:R5"/>
    <mergeCell ref="F6:H6"/>
    <mergeCell ref="J6:M6"/>
    <mergeCell ref="B7:D7"/>
    <mergeCell ref="E7:Y7"/>
    <mergeCell ref="B8:C8"/>
    <mergeCell ref="D8:F8"/>
    <mergeCell ref="H8:I8"/>
    <mergeCell ref="K8:M8"/>
    <mergeCell ref="R8:X9"/>
    <mergeCell ref="Y8:Z9"/>
    <mergeCell ref="B12:D13"/>
    <mergeCell ref="E12:M13"/>
    <mergeCell ref="N12:P12"/>
    <mergeCell ref="Q12:Z12"/>
    <mergeCell ref="N13:P13"/>
    <mergeCell ref="Q13:Z13"/>
    <mergeCell ref="B9:C9"/>
    <mergeCell ref="D9:F9"/>
    <mergeCell ref="H9:I9"/>
    <mergeCell ref="K9:M9"/>
    <mergeCell ref="O9:Q9"/>
    <mergeCell ref="B11:Z11"/>
    <mergeCell ref="B20:C20"/>
    <mergeCell ref="D20:K20"/>
    <mergeCell ref="L20:M20"/>
    <mergeCell ref="O20:P20"/>
    <mergeCell ref="Q20:X20"/>
    <mergeCell ref="Y20:Z20"/>
    <mergeCell ref="B15:Z15"/>
    <mergeCell ref="B16:D16"/>
    <mergeCell ref="E16:N16"/>
    <mergeCell ref="O16:Q16"/>
    <mergeCell ref="R16:Z16"/>
    <mergeCell ref="B17:D17"/>
    <mergeCell ref="E17:N17"/>
    <mergeCell ref="O17:Q17"/>
    <mergeCell ref="R17:Z17"/>
    <mergeCell ref="B21:C22"/>
    <mergeCell ref="D21:G21"/>
    <mergeCell ref="H21:K21"/>
    <mergeCell ref="L21:M22"/>
    <mergeCell ref="O21:O24"/>
    <mergeCell ref="P21:P22"/>
    <mergeCell ref="B23:C24"/>
    <mergeCell ref="D23:G23"/>
    <mergeCell ref="H23:K23"/>
    <mergeCell ref="L23:M24"/>
    <mergeCell ref="P23:P24"/>
    <mergeCell ref="Q23:T23"/>
    <mergeCell ref="U23:X23"/>
    <mergeCell ref="Y23:Z24"/>
    <mergeCell ref="D24:G24"/>
    <mergeCell ref="H24:K24"/>
    <mergeCell ref="Q24:T24"/>
    <mergeCell ref="U24:X24"/>
    <mergeCell ref="Q21:T21"/>
    <mergeCell ref="U21:X21"/>
    <mergeCell ref="Y21:Z22"/>
    <mergeCell ref="D22:G22"/>
    <mergeCell ref="H22:K22"/>
    <mergeCell ref="Q22:T22"/>
    <mergeCell ref="U22:X22"/>
    <mergeCell ref="B25:C26"/>
    <mergeCell ref="D25:G25"/>
    <mergeCell ref="H25:K25"/>
    <mergeCell ref="L25:M26"/>
    <mergeCell ref="O25:O28"/>
    <mergeCell ref="P25:P26"/>
    <mergeCell ref="B27:C28"/>
    <mergeCell ref="D27:G27"/>
    <mergeCell ref="H27:K27"/>
    <mergeCell ref="L27:M28"/>
    <mergeCell ref="P27:P28"/>
    <mergeCell ref="Q27:T27"/>
    <mergeCell ref="U27:X27"/>
    <mergeCell ref="Y27:Z28"/>
    <mergeCell ref="D28:G28"/>
    <mergeCell ref="H28:K28"/>
    <mergeCell ref="Q28:T28"/>
    <mergeCell ref="U28:X28"/>
    <mergeCell ref="Q25:T25"/>
    <mergeCell ref="U25:X25"/>
    <mergeCell ref="Y25:Z26"/>
    <mergeCell ref="D26:G26"/>
    <mergeCell ref="H26:K26"/>
    <mergeCell ref="Q26:T26"/>
    <mergeCell ref="U26:X26"/>
    <mergeCell ref="B31:C32"/>
    <mergeCell ref="D31:G31"/>
    <mergeCell ref="H31:K31"/>
    <mergeCell ref="L31:M32"/>
    <mergeCell ref="D32:G32"/>
    <mergeCell ref="H32:K32"/>
    <mergeCell ref="B29:C30"/>
    <mergeCell ref="D29:G29"/>
    <mergeCell ref="H29:K29"/>
    <mergeCell ref="L29:M30"/>
    <mergeCell ref="D30:G30"/>
    <mergeCell ref="H30:K30"/>
    <mergeCell ref="B38:Z38"/>
    <mergeCell ref="B39:Z39"/>
    <mergeCell ref="B35:C36"/>
    <mergeCell ref="D35:G35"/>
    <mergeCell ref="H35:K35"/>
    <mergeCell ref="L35:M36"/>
    <mergeCell ref="D36:G36"/>
    <mergeCell ref="H36:K36"/>
    <mergeCell ref="B33:C34"/>
    <mergeCell ref="D33:G33"/>
    <mergeCell ref="H33:K33"/>
    <mergeCell ref="L33:M34"/>
    <mergeCell ref="D34:G34"/>
    <mergeCell ref="H34:K34"/>
  </mergeCells>
  <phoneticPr fontId="2"/>
  <dataValidations count="3">
    <dataValidation imeMode="hiragana" allowBlank="1" showInputMessage="1" showErrorMessage="1" sqref="H21 D21 H25 D25 H29 H33 U21 Q21 U25 Q25 D29 D31 D33" xr:uid="{1B5455CC-E236-4058-9826-FB42A345D597}"/>
    <dataValidation type="list" errorStyle="warning" showInputMessage="1" showErrorMessage="1" sqref="J4:O5" xr:uid="{4A2F1F3A-DEF7-4267-96C8-5069AB14BBB5}">
      <formula1>$AE$44:$AE$146</formula1>
    </dataValidation>
    <dataValidation type="list" allowBlank="1" showInputMessage="1" showErrorMessage="1" sqref="S4:V5" xr:uid="{67AAA98F-E5B3-4DF7-B706-C78424029275}">
      <formula1>$AC$1:$AC$2</formula1>
    </dataValidation>
  </dataValidations>
  <hyperlinks>
    <hyperlink ref="P43" r:id="rId1" xr:uid="{80F9899E-ACE8-4F91-BB61-6DDBA61E3C40}"/>
  </hyperlinks>
  <pageMargins left="0.31496062992125984" right="0.11811023622047245" top="0.55118110236220474" bottom="0.15748031496062992" header="0.31496062992125984" footer="0.31496062992125984"/>
  <pageSetup paperSize="9" orientation="portrait" r:id="rId2"/>
  <rowBreaks count="1" manualBreakCount="1">
    <brk id="43" max="2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30557-F2A9-45DD-AB34-F78258F1558F}">
  <sheetPr>
    <tabColor rgb="FF00B0F0"/>
  </sheetPr>
  <dimension ref="A1:AO144"/>
  <sheetViews>
    <sheetView tabSelected="1" view="pageBreakPreview" zoomScale="80" zoomScaleNormal="106" zoomScaleSheetLayoutView="80" workbookViewId="0">
      <selection activeCell="Y6" sqref="Y6"/>
    </sheetView>
  </sheetViews>
  <sheetFormatPr baseColWidth="10" defaultColWidth="10.7109375" defaultRowHeight="20"/>
  <cols>
    <col min="1" max="1" width="1.85546875" style="1" customWidth="1"/>
    <col min="2" max="26" width="3" style="1" customWidth="1"/>
    <col min="27" max="27" width="1.85546875" style="1" customWidth="1"/>
    <col min="28" max="28" width="2.7109375" style="1" customWidth="1"/>
    <col min="29" max="30" width="10.42578125" style="1" customWidth="1"/>
    <col min="31" max="31" width="7.7109375" style="1" customWidth="1"/>
    <col min="32" max="32" width="13.42578125" style="1" customWidth="1"/>
    <col min="33" max="33" width="5.7109375" style="1" customWidth="1"/>
    <col min="34" max="34" width="11.85546875" style="1" customWidth="1"/>
    <col min="35" max="41" width="5.85546875" style="1" customWidth="1"/>
    <col min="42" max="16384" width="10.7109375" style="1"/>
  </cols>
  <sheetData>
    <row r="1" spans="1:41" ht="24.5" customHeight="1">
      <c r="A1" s="136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C1" s="1" t="s">
        <v>304</v>
      </c>
      <c r="AE1" s="24" t="s">
        <v>237</v>
      </c>
      <c r="AF1" s="24" t="s">
        <v>238</v>
      </c>
      <c r="AG1" s="24" t="s">
        <v>247</v>
      </c>
      <c r="AH1" s="24" t="s">
        <v>239</v>
      </c>
      <c r="AI1" s="24" t="s">
        <v>240</v>
      </c>
      <c r="AJ1" s="24" t="s">
        <v>241</v>
      </c>
      <c r="AK1" s="24" t="s">
        <v>242</v>
      </c>
      <c r="AL1" s="24" t="s">
        <v>243</v>
      </c>
      <c r="AM1" s="24" t="s">
        <v>244</v>
      </c>
      <c r="AN1" s="24" t="s">
        <v>245</v>
      </c>
      <c r="AO1" s="24" t="s">
        <v>246</v>
      </c>
    </row>
    <row r="2" spans="1:41" ht="24.5" customHeight="1">
      <c r="B2" s="137" t="s">
        <v>0</v>
      </c>
      <c r="C2" s="138"/>
      <c r="D2" s="138"/>
      <c r="E2" s="138"/>
      <c r="F2" s="138"/>
      <c r="G2" s="138"/>
      <c r="H2" s="139"/>
      <c r="I2" s="2"/>
      <c r="J2" s="138" t="s">
        <v>1</v>
      </c>
      <c r="K2" s="138"/>
      <c r="L2" s="138"/>
      <c r="M2" s="138"/>
      <c r="N2" s="138"/>
      <c r="O2" s="140" t="s">
        <v>3</v>
      </c>
      <c r="P2" s="140"/>
      <c r="Q2" s="138" t="s">
        <v>2</v>
      </c>
      <c r="R2" s="138"/>
      <c r="S2" s="138"/>
      <c r="T2" s="138"/>
      <c r="U2" s="138"/>
      <c r="V2" s="138"/>
      <c r="W2" s="138"/>
      <c r="X2" s="3"/>
      <c r="Y2" s="4"/>
      <c r="AC2" s="1" t="s">
        <v>305</v>
      </c>
      <c r="AE2" s="24">
        <f>VLOOKUP($J$4,$AE$44:$AG$146,3,)</f>
        <v>99</v>
      </c>
      <c r="AF2" s="24" t="str">
        <f>J4</f>
        <v>日出</v>
      </c>
      <c r="AG2" s="24" t="str">
        <f>S4</f>
        <v>男子</v>
      </c>
      <c r="AH2" s="24" t="str">
        <f>E12</f>
        <v>石井　伸幸</v>
      </c>
      <c r="AI2" s="32" t="str">
        <f>Q12</f>
        <v>ishii-nobuyuki@oen.ed.jp</v>
      </c>
      <c r="AJ2" s="24" t="str">
        <f>Q13</f>
        <v>090-○○○○-○○○○</v>
      </c>
      <c r="AK2" s="24" t="str">
        <f>E16</f>
        <v>○○　○○</v>
      </c>
      <c r="AL2" s="24" t="str">
        <f>E17</f>
        <v>090-○○○○-○○○○</v>
      </c>
      <c r="AM2" s="24" t="str">
        <f>R16</f>
        <v>○○　○○</v>
      </c>
      <c r="AN2" s="24" t="str">
        <f>R17</f>
        <v>090-○○○○-○○○○</v>
      </c>
      <c r="AO2" s="24" t="str">
        <f>B39</f>
        <v>〇〇〇〇です。</v>
      </c>
    </row>
    <row r="3" spans="1:41" ht="11" customHeight="1">
      <c r="AE3" s="31" t="s">
        <v>293</v>
      </c>
      <c r="AF3" s="31" t="s">
        <v>275</v>
      </c>
      <c r="AG3" s="31" t="s">
        <v>294</v>
      </c>
      <c r="AH3" s="31" t="s">
        <v>295</v>
      </c>
    </row>
    <row r="4" spans="1:41" ht="17.5" customHeight="1">
      <c r="B4" s="5"/>
      <c r="C4" s="5"/>
      <c r="D4" s="5"/>
      <c r="E4" s="141" t="s">
        <v>303</v>
      </c>
      <c r="F4" s="141"/>
      <c r="G4" s="141"/>
      <c r="H4" s="141"/>
      <c r="I4" s="141"/>
      <c r="J4" s="143" t="s">
        <v>306</v>
      </c>
      <c r="K4" s="143"/>
      <c r="L4" s="143"/>
      <c r="M4" s="143"/>
      <c r="N4" s="143"/>
      <c r="O4" s="143"/>
      <c r="P4" s="5"/>
      <c r="Q4" s="5"/>
      <c r="R4" s="5"/>
      <c r="S4" s="145" t="s">
        <v>304</v>
      </c>
      <c r="T4" s="145"/>
      <c r="U4" s="145"/>
      <c r="V4" s="145"/>
      <c r="Y4" s="15"/>
      <c r="AD4" s="22">
        <v>1</v>
      </c>
      <c r="AE4" s="25">
        <f>$AE$2*100+AD4</f>
        <v>9901</v>
      </c>
      <c r="AF4" s="24" t="str">
        <f>VLOOKUP($J$4,$AE$44:$AI$146,4,)</f>
        <v>速見郡</v>
      </c>
      <c r="AG4" s="25" t="str">
        <f>$AF$2&amp;$S$4</f>
        <v>日出男子</v>
      </c>
      <c r="AH4" s="25" t="str">
        <f>Q22&amp;"・"&amp;Q24&amp;"("&amp;$AF$2&amp;AD4&amp;")"</f>
        <v>日出・速見(日出1)</v>
      </c>
    </row>
    <row r="5" spans="1:41" ht="17.5" customHeight="1">
      <c r="B5" s="128" t="s">
        <v>4</v>
      </c>
      <c r="C5" s="129"/>
      <c r="D5" s="129"/>
      <c r="E5" s="142"/>
      <c r="F5" s="142"/>
      <c r="G5" s="142"/>
      <c r="H5" s="142"/>
      <c r="I5" s="142"/>
      <c r="J5" s="144"/>
      <c r="K5" s="144"/>
      <c r="L5" s="144"/>
      <c r="M5" s="144"/>
      <c r="N5" s="144"/>
      <c r="O5" s="144"/>
      <c r="P5" s="128" t="s">
        <v>5</v>
      </c>
      <c r="Q5" s="129"/>
      <c r="R5" s="129"/>
      <c r="S5" s="145"/>
      <c r="T5" s="145"/>
      <c r="U5" s="145"/>
      <c r="V5" s="145"/>
      <c r="W5" s="15" t="s">
        <v>23</v>
      </c>
      <c r="AD5" s="22">
        <v>2</v>
      </c>
      <c r="AE5" s="25">
        <f>$AE$2*100+AD5</f>
        <v>9902</v>
      </c>
      <c r="AF5" s="24" t="str">
        <f>VLOOKUP($J$4,$AE$44:$AI$146,4,)</f>
        <v>速見郡</v>
      </c>
      <c r="AG5" s="25" t="str">
        <f>$AF$2&amp;$S$4</f>
        <v>日出男子</v>
      </c>
      <c r="AH5" s="25" t="str">
        <f>Q26&amp;"・"&amp;Q28&amp;"("&amp;$AF$2&amp;AD5&amp;")"</f>
        <v>大分・日本(日出2)</v>
      </c>
    </row>
    <row r="6" spans="1:41" ht="17.5" customHeight="1">
      <c r="E6" s="14" t="s">
        <v>7</v>
      </c>
      <c r="F6" s="127" t="s">
        <v>296</v>
      </c>
      <c r="G6" s="127"/>
      <c r="H6" s="127"/>
      <c r="I6" s="16" t="s">
        <v>8</v>
      </c>
      <c r="J6" s="127" t="s">
        <v>297</v>
      </c>
      <c r="K6" s="127"/>
      <c r="L6" s="127"/>
      <c r="M6" s="127"/>
      <c r="N6" s="6"/>
      <c r="O6" s="6"/>
      <c r="P6" s="6"/>
      <c r="AD6" s="22"/>
      <c r="AE6" s="25"/>
      <c r="AF6" s="24"/>
      <c r="AG6" s="25"/>
      <c r="AH6" s="25"/>
    </row>
    <row r="7" spans="1:41" ht="17.5" customHeight="1">
      <c r="B7" s="128" t="s">
        <v>6</v>
      </c>
      <c r="C7" s="129"/>
      <c r="D7" s="129"/>
      <c r="E7" s="130" t="s">
        <v>298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AD7" s="22"/>
      <c r="AE7" s="25"/>
      <c r="AF7" s="24"/>
      <c r="AG7" s="25"/>
      <c r="AH7" s="25"/>
    </row>
    <row r="8" spans="1:41" ht="17.5" customHeight="1">
      <c r="B8" s="128" t="s">
        <v>9</v>
      </c>
      <c r="C8" s="129"/>
      <c r="D8" s="131" t="s">
        <v>299</v>
      </c>
      <c r="E8" s="131"/>
      <c r="F8" s="131"/>
      <c r="G8" s="17" t="s">
        <v>8</v>
      </c>
      <c r="H8" s="131" t="s">
        <v>300</v>
      </c>
      <c r="I8" s="131"/>
      <c r="J8" s="18" t="s">
        <v>8</v>
      </c>
      <c r="K8" s="131" t="s">
        <v>301</v>
      </c>
      <c r="L8" s="131"/>
      <c r="M8" s="131"/>
      <c r="O8" s="7"/>
      <c r="P8" s="8"/>
      <c r="Q8" s="8"/>
      <c r="R8" s="132"/>
      <c r="S8" s="132"/>
      <c r="T8" s="132"/>
      <c r="U8" s="132"/>
      <c r="V8" s="132"/>
      <c r="W8" s="132"/>
      <c r="X8" s="132"/>
      <c r="Y8" s="134" t="s">
        <v>12</v>
      </c>
      <c r="Z8" s="134"/>
      <c r="AD8" s="22"/>
      <c r="AE8" s="25"/>
      <c r="AF8" s="24"/>
      <c r="AG8" s="25"/>
      <c r="AH8" s="25"/>
    </row>
    <row r="9" spans="1:41" ht="17.5" customHeight="1">
      <c r="B9" s="120" t="s">
        <v>10</v>
      </c>
      <c r="C9" s="120"/>
      <c r="D9" s="121" t="s">
        <v>299</v>
      </c>
      <c r="E9" s="121"/>
      <c r="F9" s="121"/>
      <c r="G9" s="19" t="s">
        <v>8</v>
      </c>
      <c r="H9" s="121" t="s">
        <v>300</v>
      </c>
      <c r="I9" s="121"/>
      <c r="J9" s="20" t="s">
        <v>8</v>
      </c>
      <c r="K9" s="121" t="s">
        <v>302</v>
      </c>
      <c r="L9" s="121"/>
      <c r="M9" s="121"/>
      <c r="O9" s="122" t="s">
        <v>11</v>
      </c>
      <c r="P9" s="123"/>
      <c r="Q9" s="123"/>
      <c r="R9" s="133"/>
      <c r="S9" s="133"/>
      <c r="T9" s="133"/>
      <c r="U9" s="133"/>
      <c r="V9" s="133"/>
      <c r="W9" s="133"/>
      <c r="X9" s="133"/>
      <c r="Y9" s="135"/>
      <c r="Z9" s="135"/>
      <c r="AD9" s="22"/>
      <c r="AE9" s="25"/>
      <c r="AF9" s="24"/>
      <c r="AG9" s="25"/>
      <c r="AH9" s="25"/>
    </row>
    <row r="10" spans="1:41" ht="17.5" customHeight="1" thickBot="1">
      <c r="B10" s="10"/>
      <c r="C10" s="11"/>
      <c r="D10" s="11"/>
      <c r="E10" s="10"/>
      <c r="F10" s="10"/>
      <c r="G10" s="10"/>
      <c r="H10" s="10"/>
      <c r="I10" s="10"/>
      <c r="J10" s="10"/>
      <c r="K10" s="10"/>
      <c r="L10" s="10"/>
      <c r="M10" s="9"/>
      <c r="N10" s="11"/>
      <c r="O10" s="11"/>
      <c r="P10" s="12"/>
      <c r="Q10" s="12"/>
      <c r="R10" s="12"/>
      <c r="S10" s="9"/>
      <c r="T10" s="12"/>
      <c r="U10" s="12"/>
      <c r="V10" s="5"/>
      <c r="W10" s="12"/>
      <c r="X10" s="12"/>
      <c r="Y10" s="12"/>
    </row>
    <row r="11" spans="1:41" ht="17.5" customHeight="1">
      <c r="B11" s="124" t="s">
        <v>39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6"/>
    </row>
    <row r="12" spans="1:41" ht="28.75" customHeight="1">
      <c r="B12" s="100" t="s">
        <v>24</v>
      </c>
      <c r="C12" s="101"/>
      <c r="D12" s="102"/>
      <c r="E12" s="106" t="s">
        <v>289</v>
      </c>
      <c r="F12" s="107"/>
      <c r="G12" s="107"/>
      <c r="H12" s="107"/>
      <c r="I12" s="107"/>
      <c r="J12" s="107"/>
      <c r="K12" s="107"/>
      <c r="L12" s="107"/>
      <c r="M12" s="108"/>
      <c r="N12" s="112" t="s">
        <v>25</v>
      </c>
      <c r="O12" s="112"/>
      <c r="P12" s="112"/>
      <c r="Q12" s="113" t="s">
        <v>17</v>
      </c>
      <c r="R12" s="114"/>
      <c r="S12" s="114"/>
      <c r="T12" s="114"/>
      <c r="U12" s="114"/>
      <c r="V12" s="114"/>
      <c r="W12" s="114"/>
      <c r="X12" s="114"/>
      <c r="Y12" s="114"/>
      <c r="Z12" s="115"/>
      <c r="AB12" s="1" t="s">
        <v>278</v>
      </c>
    </row>
    <row r="13" spans="1:41" ht="24.5" customHeight="1" thickBot="1">
      <c r="B13" s="103"/>
      <c r="C13" s="104"/>
      <c r="D13" s="105"/>
      <c r="E13" s="109"/>
      <c r="F13" s="110"/>
      <c r="G13" s="110"/>
      <c r="H13" s="110"/>
      <c r="I13" s="110"/>
      <c r="J13" s="110"/>
      <c r="K13" s="110"/>
      <c r="L13" s="110"/>
      <c r="M13" s="111"/>
      <c r="N13" s="116" t="s">
        <v>16</v>
      </c>
      <c r="O13" s="116"/>
      <c r="P13" s="116"/>
      <c r="Q13" s="117" t="s">
        <v>290</v>
      </c>
      <c r="R13" s="118"/>
      <c r="S13" s="118"/>
      <c r="T13" s="118"/>
      <c r="U13" s="118"/>
      <c r="V13" s="118"/>
      <c r="W13" s="118"/>
      <c r="X13" s="118"/>
      <c r="Y13" s="118"/>
      <c r="Z13" s="119"/>
    </row>
    <row r="14" spans="1:41" ht="12" customHeight="1" thickBot="1"/>
    <row r="15" spans="1:41" ht="17.5" customHeight="1">
      <c r="B15" s="86" t="s">
        <v>38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/>
    </row>
    <row r="16" spans="1:41" ht="34.25" customHeight="1">
      <c r="B16" s="89" t="s">
        <v>13</v>
      </c>
      <c r="C16" s="90"/>
      <c r="D16" s="90"/>
      <c r="E16" s="91" t="s">
        <v>292</v>
      </c>
      <c r="F16" s="92"/>
      <c r="G16" s="92"/>
      <c r="H16" s="92"/>
      <c r="I16" s="92"/>
      <c r="J16" s="92"/>
      <c r="K16" s="92"/>
      <c r="L16" s="92"/>
      <c r="M16" s="92"/>
      <c r="N16" s="92"/>
      <c r="O16" s="90" t="s">
        <v>14</v>
      </c>
      <c r="P16" s="90"/>
      <c r="Q16" s="90"/>
      <c r="R16" s="93" t="s">
        <v>291</v>
      </c>
      <c r="S16" s="93"/>
      <c r="T16" s="93"/>
      <c r="U16" s="93"/>
      <c r="V16" s="93"/>
      <c r="W16" s="93"/>
      <c r="X16" s="93"/>
      <c r="Y16" s="93"/>
      <c r="Z16" s="94"/>
    </row>
    <row r="17" spans="2:26" ht="25" customHeight="1" thickBot="1">
      <c r="B17" s="95" t="s">
        <v>15</v>
      </c>
      <c r="C17" s="96"/>
      <c r="D17" s="96"/>
      <c r="E17" s="97" t="s">
        <v>290</v>
      </c>
      <c r="F17" s="98"/>
      <c r="G17" s="98"/>
      <c r="H17" s="98"/>
      <c r="I17" s="98"/>
      <c r="J17" s="98"/>
      <c r="K17" s="98"/>
      <c r="L17" s="98"/>
      <c r="M17" s="98"/>
      <c r="N17" s="98"/>
      <c r="O17" s="96" t="s">
        <v>16</v>
      </c>
      <c r="P17" s="96"/>
      <c r="Q17" s="96"/>
      <c r="R17" s="97" t="s">
        <v>290</v>
      </c>
      <c r="S17" s="98"/>
      <c r="T17" s="98"/>
      <c r="U17" s="98"/>
      <c r="V17" s="98"/>
      <c r="W17" s="98"/>
      <c r="X17" s="98"/>
      <c r="Y17" s="98"/>
      <c r="Z17" s="99"/>
    </row>
    <row r="18" spans="2:26" ht="12" customHeight="1"/>
    <row r="19" spans="2:26" ht="25" customHeight="1" thickBot="1">
      <c r="B19" s="21" t="s">
        <v>26</v>
      </c>
      <c r="O19" s="21" t="s">
        <v>27</v>
      </c>
    </row>
    <row r="20" spans="2:26" ht="23.5" customHeight="1" thickBot="1">
      <c r="B20" s="79" t="s">
        <v>28</v>
      </c>
      <c r="C20" s="80"/>
      <c r="D20" s="81" t="s" ph="1">
        <v>40</v>
      </c>
      <c r="E20" s="82" ph="1"/>
      <c r="F20" s="82" ph="1"/>
      <c r="G20" s="82" ph="1"/>
      <c r="H20" s="82" ph="1"/>
      <c r="I20" s="82" ph="1"/>
      <c r="J20" s="82" ph="1"/>
      <c r="K20" s="83" ph="1"/>
      <c r="L20" s="84" t="s">
        <v>29</v>
      </c>
      <c r="M20" s="85"/>
      <c r="O20" s="79" t="s">
        <v>28</v>
      </c>
      <c r="P20" s="80"/>
      <c r="Q20" s="81" t="s" ph="1">
        <v>40</v>
      </c>
      <c r="R20" s="82" ph="1"/>
      <c r="S20" s="82" ph="1"/>
      <c r="T20" s="82" ph="1"/>
      <c r="U20" s="82" ph="1"/>
      <c r="V20" s="82" ph="1"/>
      <c r="W20" s="82" ph="1"/>
      <c r="X20" s="83" ph="1"/>
      <c r="Y20" s="84" t="s">
        <v>29</v>
      </c>
      <c r="Z20" s="85"/>
    </row>
    <row r="21" spans="2:26" ht="12" customHeight="1" thickBot="1">
      <c r="B21" s="77">
        <v>1</v>
      </c>
      <c r="C21" s="78"/>
      <c r="D21" s="65" t="s">
        <v>248</v>
      </c>
      <c r="E21" s="66"/>
      <c r="F21" s="66"/>
      <c r="G21" s="66"/>
      <c r="H21" s="66" t="s">
        <v>279</v>
      </c>
      <c r="I21" s="66"/>
      <c r="J21" s="66"/>
      <c r="K21" s="67"/>
      <c r="L21" s="75">
        <v>2</v>
      </c>
      <c r="M21" s="69"/>
      <c r="O21" s="70">
        <v>1</v>
      </c>
      <c r="P21" s="71" t="s">
        <v>30</v>
      </c>
      <c r="Q21" s="65" t="s">
        <v>249</v>
      </c>
      <c r="R21" s="66"/>
      <c r="S21" s="66"/>
      <c r="T21" s="66"/>
      <c r="U21" s="66" t="s">
        <v>31</v>
      </c>
      <c r="V21" s="66"/>
      <c r="W21" s="66"/>
      <c r="X21" s="67"/>
      <c r="Y21" s="75">
        <v>2</v>
      </c>
      <c r="Z21" s="69"/>
    </row>
    <row r="22" spans="2:26" ht="20.5" customHeight="1" thickBot="1">
      <c r="B22" s="53"/>
      <c r="C22" s="54"/>
      <c r="D22" s="55" t="s">
        <v>284</v>
      </c>
      <c r="E22" s="56"/>
      <c r="F22" s="56"/>
      <c r="G22" s="56"/>
      <c r="H22" s="56" t="s">
        <v>32</v>
      </c>
      <c r="I22" s="56"/>
      <c r="J22" s="56"/>
      <c r="K22" s="57"/>
      <c r="L22" s="76"/>
      <c r="M22" s="47"/>
      <c r="O22" s="70"/>
      <c r="P22" s="72"/>
      <c r="Q22" s="55" t="s">
        <v>284</v>
      </c>
      <c r="R22" s="56"/>
      <c r="S22" s="56"/>
      <c r="T22" s="56"/>
      <c r="U22" s="56" t="s">
        <v>32</v>
      </c>
      <c r="V22" s="56"/>
      <c r="W22" s="56"/>
      <c r="X22" s="57"/>
      <c r="Y22" s="76"/>
      <c r="Z22" s="47"/>
    </row>
    <row r="23" spans="2:26" ht="12" customHeight="1" thickBot="1">
      <c r="B23" s="39">
        <v>2</v>
      </c>
      <c r="C23" s="40"/>
      <c r="D23" s="43" t="s">
        <v>248</v>
      </c>
      <c r="E23" s="44"/>
      <c r="F23" s="44"/>
      <c r="G23" s="44"/>
      <c r="H23" s="44" t="s">
        <v>280</v>
      </c>
      <c r="I23" s="44"/>
      <c r="J23" s="44"/>
      <c r="K23" s="45"/>
      <c r="L23" s="76">
        <v>2</v>
      </c>
      <c r="M23" s="47"/>
      <c r="O23" s="70"/>
      <c r="P23" s="58" t="s">
        <v>33</v>
      </c>
      <c r="Q23" s="60" t="s">
        <v>282</v>
      </c>
      <c r="R23" s="61"/>
      <c r="S23" s="61"/>
      <c r="T23" s="61"/>
      <c r="U23" s="61" t="s">
        <v>34</v>
      </c>
      <c r="V23" s="61"/>
      <c r="W23" s="61"/>
      <c r="X23" s="62"/>
      <c r="Y23" s="73">
        <v>2</v>
      </c>
      <c r="Z23" s="64"/>
    </row>
    <row r="24" spans="2:26" ht="20.5" customHeight="1" thickBot="1">
      <c r="B24" s="53"/>
      <c r="C24" s="54"/>
      <c r="D24" s="55" t="s">
        <v>284</v>
      </c>
      <c r="E24" s="56"/>
      <c r="F24" s="56"/>
      <c r="G24" s="56"/>
      <c r="H24" s="56" t="s">
        <v>35</v>
      </c>
      <c r="I24" s="56"/>
      <c r="J24" s="56"/>
      <c r="K24" s="57"/>
      <c r="L24" s="76"/>
      <c r="M24" s="47"/>
      <c r="O24" s="70"/>
      <c r="P24" s="59"/>
      <c r="Q24" s="50" t="s">
        <v>281</v>
      </c>
      <c r="R24" s="51"/>
      <c r="S24" s="51"/>
      <c r="T24" s="51"/>
      <c r="U24" s="51" t="s">
        <v>35</v>
      </c>
      <c r="V24" s="51"/>
      <c r="W24" s="51"/>
      <c r="X24" s="52"/>
      <c r="Y24" s="74"/>
      <c r="Z24" s="49"/>
    </row>
    <row r="25" spans="2:26" ht="12" customHeight="1" thickBot="1">
      <c r="B25" s="39">
        <v>3</v>
      </c>
      <c r="C25" s="40"/>
      <c r="D25" s="43" t="s">
        <v>248</v>
      </c>
      <c r="E25" s="44"/>
      <c r="F25" s="44"/>
      <c r="G25" s="44"/>
      <c r="H25" s="44" t="s">
        <v>252</v>
      </c>
      <c r="I25" s="44"/>
      <c r="J25" s="44"/>
      <c r="K25" s="45"/>
      <c r="L25" s="46">
        <v>2</v>
      </c>
      <c r="M25" s="47"/>
      <c r="O25" s="70">
        <v>2</v>
      </c>
      <c r="P25" s="71" t="s">
        <v>30</v>
      </c>
      <c r="Q25" s="65" t="s">
        <v>285</v>
      </c>
      <c r="R25" s="66"/>
      <c r="S25" s="66"/>
      <c r="T25" s="66"/>
      <c r="U25" s="66" t="s">
        <v>253</v>
      </c>
      <c r="V25" s="66"/>
      <c r="W25" s="66"/>
      <c r="X25" s="67"/>
      <c r="Y25" s="68">
        <v>2</v>
      </c>
      <c r="Z25" s="69"/>
    </row>
    <row r="26" spans="2:26" ht="20.5" customHeight="1" thickBot="1">
      <c r="B26" s="53"/>
      <c r="C26" s="54"/>
      <c r="D26" s="55" t="s">
        <v>284</v>
      </c>
      <c r="E26" s="56"/>
      <c r="F26" s="56"/>
      <c r="G26" s="56"/>
      <c r="H26" s="56" t="s">
        <v>250</v>
      </c>
      <c r="I26" s="56"/>
      <c r="J26" s="56"/>
      <c r="K26" s="57"/>
      <c r="L26" s="46"/>
      <c r="M26" s="47"/>
      <c r="O26" s="70"/>
      <c r="P26" s="72"/>
      <c r="Q26" s="55" t="s">
        <v>286</v>
      </c>
      <c r="R26" s="56"/>
      <c r="S26" s="56"/>
      <c r="T26" s="56"/>
      <c r="U26" s="56" t="s">
        <v>250</v>
      </c>
      <c r="V26" s="56"/>
      <c r="W26" s="56"/>
      <c r="X26" s="57"/>
      <c r="Y26" s="46"/>
      <c r="Z26" s="47"/>
    </row>
    <row r="27" spans="2:26" ht="12" customHeight="1" thickBot="1">
      <c r="B27" s="39">
        <v>4</v>
      </c>
      <c r="C27" s="40"/>
      <c r="D27" s="43" t="s">
        <v>248</v>
      </c>
      <c r="E27" s="44"/>
      <c r="F27" s="44"/>
      <c r="G27" s="44"/>
      <c r="H27" s="44" t="s">
        <v>254</v>
      </c>
      <c r="I27" s="44"/>
      <c r="J27" s="44"/>
      <c r="K27" s="45"/>
      <c r="L27" s="46">
        <v>2</v>
      </c>
      <c r="M27" s="47"/>
      <c r="O27" s="70"/>
      <c r="P27" s="58" t="s">
        <v>33</v>
      </c>
      <c r="Q27" s="60" t="s">
        <v>288</v>
      </c>
      <c r="R27" s="61"/>
      <c r="S27" s="61"/>
      <c r="T27" s="61"/>
      <c r="U27" s="61" t="s">
        <v>255</v>
      </c>
      <c r="V27" s="61"/>
      <c r="W27" s="61"/>
      <c r="X27" s="62"/>
      <c r="Y27" s="63">
        <v>2</v>
      </c>
      <c r="Z27" s="64"/>
    </row>
    <row r="28" spans="2:26" ht="20.5" customHeight="1" thickBot="1">
      <c r="B28" s="53"/>
      <c r="C28" s="54"/>
      <c r="D28" s="55" t="s">
        <v>284</v>
      </c>
      <c r="E28" s="56"/>
      <c r="F28" s="56"/>
      <c r="G28" s="56"/>
      <c r="H28" s="56" t="s">
        <v>251</v>
      </c>
      <c r="I28" s="56"/>
      <c r="J28" s="56"/>
      <c r="K28" s="57"/>
      <c r="L28" s="46"/>
      <c r="M28" s="47"/>
      <c r="O28" s="70"/>
      <c r="P28" s="59"/>
      <c r="Q28" s="50" t="s">
        <v>287</v>
      </c>
      <c r="R28" s="51"/>
      <c r="S28" s="51"/>
      <c r="T28" s="51"/>
      <c r="U28" s="51" t="s">
        <v>251</v>
      </c>
      <c r="V28" s="51"/>
      <c r="W28" s="51"/>
      <c r="X28" s="52"/>
      <c r="Y28" s="48"/>
      <c r="Z28" s="49"/>
    </row>
    <row r="29" spans="2:26" ht="12" customHeight="1">
      <c r="B29" s="39">
        <v>5</v>
      </c>
      <c r="C29" s="40"/>
      <c r="D29" s="43" t="s">
        <v>283</v>
      </c>
      <c r="E29" s="44"/>
      <c r="F29" s="44"/>
      <c r="G29" s="44"/>
      <c r="H29" s="44" t="s">
        <v>31</v>
      </c>
      <c r="I29" s="44"/>
      <c r="J29" s="44"/>
      <c r="K29" s="45"/>
      <c r="L29" s="46">
        <v>2</v>
      </c>
      <c r="M29" s="47"/>
    </row>
    <row r="30" spans="2:26" ht="20.5" customHeight="1">
      <c r="B30" s="53"/>
      <c r="C30" s="54"/>
      <c r="D30" s="55" t="s">
        <v>281</v>
      </c>
      <c r="E30" s="56"/>
      <c r="F30" s="56"/>
      <c r="G30" s="56"/>
      <c r="H30" s="56" t="s">
        <v>32</v>
      </c>
      <c r="I30" s="56"/>
      <c r="J30" s="56"/>
      <c r="K30" s="57"/>
      <c r="L30" s="46"/>
      <c r="M30" s="47"/>
    </row>
    <row r="31" spans="2:26" ht="12" customHeight="1">
      <c r="B31" s="39">
        <v>6</v>
      </c>
      <c r="C31" s="40"/>
      <c r="D31" s="43" t="s">
        <v>283</v>
      </c>
      <c r="E31" s="44"/>
      <c r="F31" s="44"/>
      <c r="G31" s="44"/>
      <c r="H31" s="44" t="s">
        <v>34</v>
      </c>
      <c r="I31" s="44"/>
      <c r="J31" s="44"/>
      <c r="K31" s="45"/>
      <c r="L31" s="46">
        <v>2</v>
      </c>
      <c r="M31" s="47"/>
    </row>
    <row r="32" spans="2:26" ht="20.5" customHeight="1">
      <c r="B32" s="53"/>
      <c r="C32" s="54"/>
      <c r="D32" s="55" t="s">
        <v>281</v>
      </c>
      <c r="E32" s="56"/>
      <c r="F32" s="56"/>
      <c r="G32" s="56"/>
      <c r="H32" s="56" t="s">
        <v>35</v>
      </c>
      <c r="I32" s="56"/>
      <c r="J32" s="56"/>
      <c r="K32" s="57"/>
      <c r="L32" s="46"/>
      <c r="M32" s="47"/>
    </row>
    <row r="33" spans="2:34" ht="12" customHeight="1">
      <c r="B33" s="39">
        <v>7</v>
      </c>
      <c r="C33" s="40"/>
      <c r="D33" s="43" t="s">
        <v>283</v>
      </c>
      <c r="E33" s="44"/>
      <c r="F33" s="44"/>
      <c r="G33" s="44"/>
      <c r="H33" s="44" t="s">
        <v>252</v>
      </c>
      <c r="I33" s="44"/>
      <c r="J33" s="44"/>
      <c r="K33" s="45"/>
      <c r="L33" s="46">
        <v>2</v>
      </c>
      <c r="M33" s="47"/>
    </row>
    <row r="34" spans="2:34" ht="20.5" customHeight="1">
      <c r="B34" s="53"/>
      <c r="C34" s="54"/>
      <c r="D34" s="55" t="s">
        <v>281</v>
      </c>
      <c r="E34" s="56"/>
      <c r="F34" s="56"/>
      <c r="G34" s="56"/>
      <c r="H34" s="56" t="s">
        <v>250</v>
      </c>
      <c r="I34" s="56"/>
      <c r="J34" s="56"/>
      <c r="K34" s="57"/>
      <c r="L34" s="46"/>
      <c r="M34" s="47"/>
    </row>
    <row r="35" spans="2:34" ht="12" customHeight="1">
      <c r="B35" s="39">
        <v>8</v>
      </c>
      <c r="C35" s="40"/>
      <c r="D35" s="43" t="s">
        <v>282</v>
      </c>
      <c r="E35" s="44"/>
      <c r="F35" s="44"/>
      <c r="G35" s="44"/>
      <c r="H35" s="44" t="s">
        <v>254</v>
      </c>
      <c r="I35" s="44"/>
      <c r="J35" s="44"/>
      <c r="K35" s="45"/>
      <c r="L35" s="46">
        <v>2</v>
      </c>
      <c r="M35" s="47"/>
    </row>
    <row r="36" spans="2:34" ht="20.5" customHeight="1" thickBot="1">
      <c r="B36" s="41"/>
      <c r="C36" s="42"/>
      <c r="D36" s="50" t="s">
        <v>281</v>
      </c>
      <c r="E36" s="51"/>
      <c r="F36" s="51"/>
      <c r="G36" s="51"/>
      <c r="H36" s="51" t="s">
        <v>251</v>
      </c>
      <c r="I36" s="51"/>
      <c r="J36" s="51"/>
      <c r="K36" s="52"/>
      <c r="L36" s="48"/>
      <c r="M36" s="49"/>
    </row>
    <row r="37" spans="2:34" ht="15" customHeight="1" thickBot="1"/>
    <row r="38" spans="2:34" ht="15" customHeight="1">
      <c r="B38" s="33" t="s">
        <v>36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5"/>
    </row>
    <row r="39" spans="2:34" ht="33" customHeight="1" thickBot="1">
      <c r="B39" s="36" t="s">
        <v>37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8"/>
    </row>
    <row r="40" spans="2:34" ht="8.5" customHeight="1"/>
    <row r="41" spans="2:34" ht="15" customHeight="1">
      <c r="B41" s="1" t="s">
        <v>20</v>
      </c>
    </row>
    <row r="42" spans="2:34" ht="15" customHeight="1">
      <c r="B42" s="1" t="s">
        <v>18</v>
      </c>
      <c r="Q42" s="13"/>
    </row>
    <row r="43" spans="2:34" ht="25.75" customHeight="1">
      <c r="C43" s="26" t="s">
        <v>19</v>
      </c>
      <c r="D43" s="26"/>
      <c r="E43" s="27"/>
      <c r="F43" s="26"/>
      <c r="G43" s="26"/>
      <c r="H43" s="26"/>
      <c r="I43" s="26"/>
      <c r="J43" s="26"/>
      <c r="K43" s="26"/>
      <c r="L43" s="26"/>
      <c r="M43" s="26"/>
      <c r="N43" s="26"/>
      <c r="P43" s="13" t="s">
        <v>17</v>
      </c>
      <c r="Q43" s="26"/>
      <c r="R43" s="26"/>
      <c r="S43" s="26"/>
      <c r="T43" s="26"/>
      <c r="U43" s="26"/>
      <c r="V43" s="26"/>
      <c r="AE43" s="30" t="s">
        <v>277</v>
      </c>
      <c r="AF43" s="30" t="s">
        <v>276</v>
      </c>
      <c r="AG43" s="30" t="s">
        <v>274</v>
      </c>
      <c r="AH43" s="30" t="s">
        <v>275</v>
      </c>
    </row>
    <row r="44" spans="2:34" ht="15.5" customHeight="1">
      <c r="AE44" s="23" t="s">
        <v>41</v>
      </c>
      <c r="AF44" s="29" t="s">
        <v>42</v>
      </c>
      <c r="AG44" s="28">
        <v>1</v>
      </c>
      <c r="AH44" s="24" t="s">
        <v>258</v>
      </c>
    </row>
    <row r="45" spans="2:34" ht="15.5" customHeight="1">
      <c r="AE45" s="23" t="s">
        <v>43</v>
      </c>
      <c r="AF45" s="29" t="s">
        <v>44</v>
      </c>
      <c r="AG45" s="28">
        <v>2</v>
      </c>
      <c r="AH45" s="24" t="s">
        <v>258</v>
      </c>
    </row>
    <row r="46" spans="2:34" ht="15.5" customHeight="1">
      <c r="AE46" s="23" t="s">
        <v>45</v>
      </c>
      <c r="AF46" s="29" t="s">
        <v>46</v>
      </c>
      <c r="AG46" s="28">
        <v>3</v>
      </c>
      <c r="AH46" s="24" t="s">
        <v>258</v>
      </c>
    </row>
    <row r="47" spans="2:34" ht="15.5" customHeight="1">
      <c r="AE47" s="23" t="s">
        <v>47</v>
      </c>
      <c r="AF47" s="29" t="s">
        <v>48</v>
      </c>
      <c r="AG47" s="28">
        <v>4</v>
      </c>
      <c r="AH47" s="24" t="s">
        <v>258</v>
      </c>
    </row>
    <row r="48" spans="2:34" ht="15.5" customHeight="1">
      <c r="AE48" s="23" t="s">
        <v>49</v>
      </c>
      <c r="AF48" s="29" t="s">
        <v>50</v>
      </c>
      <c r="AG48" s="28">
        <v>5</v>
      </c>
      <c r="AH48" s="24" t="s">
        <v>258</v>
      </c>
    </row>
    <row r="49" spans="31:34" ht="15.5" customHeight="1">
      <c r="AE49" s="23" t="s">
        <v>51</v>
      </c>
      <c r="AF49" s="29" t="s">
        <v>52</v>
      </c>
      <c r="AG49" s="28">
        <v>6</v>
      </c>
      <c r="AH49" s="24" t="s">
        <v>258</v>
      </c>
    </row>
    <row r="50" spans="31:34" ht="15.5" customHeight="1">
      <c r="AE50" s="23" t="s">
        <v>53</v>
      </c>
      <c r="AF50" s="29" t="s">
        <v>54</v>
      </c>
      <c r="AG50" s="28">
        <v>7</v>
      </c>
      <c r="AH50" s="24" t="s">
        <v>258</v>
      </c>
    </row>
    <row r="51" spans="31:34" ht="15.5" customHeight="1">
      <c r="AE51" s="23" t="s">
        <v>55</v>
      </c>
      <c r="AF51" s="29" t="s">
        <v>56</v>
      </c>
      <c r="AG51" s="28">
        <v>8</v>
      </c>
      <c r="AH51" s="24" t="s">
        <v>258</v>
      </c>
    </row>
    <row r="52" spans="31:34" ht="15.5" customHeight="1">
      <c r="AE52" s="23" t="s">
        <v>57</v>
      </c>
      <c r="AF52" s="29" t="s">
        <v>58</v>
      </c>
      <c r="AG52" s="28">
        <v>9</v>
      </c>
      <c r="AH52" s="24" t="s">
        <v>258</v>
      </c>
    </row>
    <row r="53" spans="31:34" ht="15.5" customHeight="1">
      <c r="AE53" s="23" t="s">
        <v>59</v>
      </c>
      <c r="AF53" s="29" t="s">
        <v>60</v>
      </c>
      <c r="AG53" s="28">
        <v>10</v>
      </c>
      <c r="AH53" s="24" t="s">
        <v>258</v>
      </c>
    </row>
    <row r="54" spans="31:34" ht="15.5" customHeight="1">
      <c r="AE54" s="23" t="s">
        <v>61</v>
      </c>
      <c r="AF54" s="29" t="s">
        <v>62</v>
      </c>
      <c r="AG54" s="28">
        <v>11</v>
      </c>
      <c r="AH54" s="24" t="s">
        <v>258</v>
      </c>
    </row>
    <row r="55" spans="31:34" ht="15.5" customHeight="1">
      <c r="AE55" s="23" t="s">
        <v>63</v>
      </c>
      <c r="AF55" s="29" t="s">
        <v>64</v>
      </c>
      <c r="AG55" s="28">
        <v>12</v>
      </c>
      <c r="AH55" s="24" t="s">
        <v>258</v>
      </c>
    </row>
    <row r="56" spans="31:34" ht="15.5" customHeight="1">
      <c r="AE56" s="23" t="s">
        <v>65</v>
      </c>
      <c r="AF56" s="29" t="s">
        <v>66</v>
      </c>
      <c r="AG56" s="28">
        <v>13</v>
      </c>
      <c r="AH56" s="24" t="s">
        <v>258</v>
      </c>
    </row>
    <row r="57" spans="31:34" ht="15.5" customHeight="1">
      <c r="AE57" s="23" t="s">
        <v>67</v>
      </c>
      <c r="AF57" s="29" t="s">
        <v>68</v>
      </c>
      <c r="AG57" s="28">
        <v>14</v>
      </c>
      <c r="AH57" s="24" t="s">
        <v>258</v>
      </c>
    </row>
    <row r="58" spans="31:34" ht="15.5" customHeight="1">
      <c r="AE58" s="23" t="s">
        <v>69</v>
      </c>
      <c r="AF58" s="29" t="s">
        <v>70</v>
      </c>
      <c r="AG58" s="28">
        <v>15</v>
      </c>
      <c r="AH58" s="24" t="s">
        <v>258</v>
      </c>
    </row>
    <row r="59" spans="31:34" ht="15.5" customHeight="1">
      <c r="AE59" s="23" t="s">
        <v>71</v>
      </c>
      <c r="AF59" s="29" t="s">
        <v>72</v>
      </c>
      <c r="AG59" s="28">
        <v>16</v>
      </c>
      <c r="AH59" s="24" t="s">
        <v>258</v>
      </c>
    </row>
    <row r="60" spans="31:34" ht="15.5" customHeight="1">
      <c r="AE60" s="23" t="s">
        <v>73</v>
      </c>
      <c r="AF60" s="29" t="s">
        <v>74</v>
      </c>
      <c r="AG60" s="28">
        <v>17</v>
      </c>
      <c r="AH60" s="24" t="s">
        <v>258</v>
      </c>
    </row>
    <row r="61" spans="31:34" ht="15.5" customHeight="1">
      <c r="AE61" s="23" t="s">
        <v>75</v>
      </c>
      <c r="AF61" s="29" t="s">
        <v>76</v>
      </c>
      <c r="AG61" s="28">
        <v>18</v>
      </c>
      <c r="AH61" s="24" t="s">
        <v>258</v>
      </c>
    </row>
    <row r="62" spans="31:34" ht="15.5" customHeight="1">
      <c r="AE62" s="23" t="s">
        <v>77</v>
      </c>
      <c r="AF62" s="29" t="s">
        <v>78</v>
      </c>
      <c r="AG62" s="28">
        <v>19</v>
      </c>
      <c r="AH62" s="24" t="s">
        <v>258</v>
      </c>
    </row>
    <row r="63" spans="31:34" ht="15.5" customHeight="1">
      <c r="AE63" s="23" t="s">
        <v>79</v>
      </c>
      <c r="AF63" s="29" t="s">
        <v>80</v>
      </c>
      <c r="AG63" s="28">
        <v>20</v>
      </c>
      <c r="AH63" s="24" t="s">
        <v>258</v>
      </c>
    </row>
    <row r="64" spans="31:34" ht="15.5" customHeight="1">
      <c r="AE64" s="23" t="s">
        <v>81</v>
      </c>
      <c r="AF64" s="29" t="s">
        <v>82</v>
      </c>
      <c r="AG64" s="28">
        <v>21</v>
      </c>
      <c r="AH64" s="24" t="s">
        <v>258</v>
      </c>
    </row>
    <row r="65" spans="31:34" ht="15.5" customHeight="1">
      <c r="AE65" s="23" t="s">
        <v>83</v>
      </c>
      <c r="AF65" s="29" t="s">
        <v>84</v>
      </c>
      <c r="AG65" s="28">
        <v>22</v>
      </c>
      <c r="AH65" s="24" t="s">
        <v>258</v>
      </c>
    </row>
    <row r="66" spans="31:34" ht="15.5" customHeight="1">
      <c r="AE66" s="23" t="s">
        <v>85</v>
      </c>
      <c r="AF66" s="29" t="s">
        <v>86</v>
      </c>
      <c r="AG66" s="28">
        <v>23</v>
      </c>
      <c r="AH66" s="24" t="s">
        <v>258</v>
      </c>
    </row>
    <row r="67" spans="31:34" ht="15.5" customHeight="1">
      <c r="AE67" s="23" t="s">
        <v>87</v>
      </c>
      <c r="AF67" s="29" t="s">
        <v>88</v>
      </c>
      <c r="AG67" s="28">
        <v>24</v>
      </c>
      <c r="AH67" s="24" t="s">
        <v>258</v>
      </c>
    </row>
    <row r="68" spans="31:34" ht="15.5" customHeight="1">
      <c r="AE68" s="23" t="s">
        <v>89</v>
      </c>
      <c r="AF68" s="29" t="s">
        <v>90</v>
      </c>
      <c r="AG68" s="28">
        <v>25</v>
      </c>
      <c r="AH68" s="24" t="s">
        <v>259</v>
      </c>
    </row>
    <row r="69" spans="31:34" ht="15.5" customHeight="1">
      <c r="AE69" s="23" t="s">
        <v>91</v>
      </c>
      <c r="AF69" s="29" t="s">
        <v>92</v>
      </c>
      <c r="AG69" s="28">
        <v>26</v>
      </c>
      <c r="AH69" s="24" t="s">
        <v>259</v>
      </c>
    </row>
    <row r="70" spans="31:34" ht="15.5" customHeight="1">
      <c r="AE70" s="23" t="s">
        <v>93</v>
      </c>
      <c r="AF70" s="29" t="s">
        <v>94</v>
      </c>
      <c r="AG70" s="28">
        <v>27</v>
      </c>
      <c r="AH70" s="24" t="s">
        <v>259</v>
      </c>
    </row>
    <row r="71" spans="31:34" ht="15.5" customHeight="1">
      <c r="AE71" s="23" t="s">
        <v>256</v>
      </c>
      <c r="AF71" s="29" t="s">
        <v>257</v>
      </c>
      <c r="AG71" s="28">
        <v>28</v>
      </c>
      <c r="AH71" s="24" t="s">
        <v>259</v>
      </c>
    </row>
    <row r="72" spans="31:34" ht="15.5" customHeight="1">
      <c r="AE72" s="23" t="s">
        <v>95</v>
      </c>
      <c r="AF72" s="29" t="s">
        <v>96</v>
      </c>
      <c r="AG72" s="28">
        <v>29</v>
      </c>
      <c r="AH72" s="24" t="s">
        <v>259</v>
      </c>
    </row>
    <row r="73" spans="31:34" ht="15.5" customHeight="1">
      <c r="AE73" s="23" t="s">
        <v>97</v>
      </c>
      <c r="AF73" s="29" t="s">
        <v>98</v>
      </c>
      <c r="AG73" s="28">
        <v>30</v>
      </c>
      <c r="AH73" s="24" t="s">
        <v>259</v>
      </c>
    </row>
    <row r="74" spans="31:34" ht="15.5" customHeight="1">
      <c r="AE74" s="23"/>
      <c r="AF74" s="29"/>
      <c r="AG74" s="28"/>
      <c r="AH74" s="24" t="s">
        <v>259</v>
      </c>
    </row>
    <row r="75" spans="31:34" ht="15.5" customHeight="1">
      <c r="AE75" s="23" t="s">
        <v>99</v>
      </c>
      <c r="AF75" s="29" t="s">
        <v>100</v>
      </c>
      <c r="AG75" s="28">
        <v>32</v>
      </c>
      <c r="AH75" s="24" t="s">
        <v>259</v>
      </c>
    </row>
    <row r="76" spans="31:34" ht="15.5" customHeight="1">
      <c r="AE76" s="23" t="s">
        <v>101</v>
      </c>
      <c r="AF76" s="29" t="s">
        <v>102</v>
      </c>
      <c r="AG76" s="28">
        <v>33</v>
      </c>
      <c r="AH76" s="24" t="s">
        <v>260</v>
      </c>
    </row>
    <row r="77" spans="31:34" ht="15.5" customHeight="1">
      <c r="AE77" s="23" t="s">
        <v>103</v>
      </c>
      <c r="AF77" s="29" t="s">
        <v>104</v>
      </c>
      <c r="AG77" s="28">
        <v>34</v>
      </c>
      <c r="AH77" s="24" t="s">
        <v>260</v>
      </c>
    </row>
    <row r="78" spans="31:34" ht="15.5" customHeight="1">
      <c r="AE78" s="23" t="s">
        <v>105</v>
      </c>
      <c r="AF78" s="29" t="s">
        <v>106</v>
      </c>
      <c r="AG78" s="28">
        <v>35</v>
      </c>
      <c r="AH78" s="24" t="s">
        <v>260</v>
      </c>
    </row>
    <row r="79" spans="31:34" ht="15.5" customHeight="1">
      <c r="AE79" s="23" t="s">
        <v>107</v>
      </c>
      <c r="AF79" s="29" t="s">
        <v>108</v>
      </c>
      <c r="AG79" s="28">
        <v>36</v>
      </c>
      <c r="AH79" s="24" t="s">
        <v>260</v>
      </c>
    </row>
    <row r="80" spans="31:34" ht="15.5" customHeight="1">
      <c r="AE80" s="23" t="s">
        <v>109</v>
      </c>
      <c r="AF80" s="29" t="s">
        <v>110</v>
      </c>
      <c r="AG80" s="28">
        <v>37</v>
      </c>
      <c r="AH80" s="24" t="s">
        <v>260</v>
      </c>
    </row>
    <row r="81" spans="31:34" ht="15.5" customHeight="1">
      <c r="AE81" s="23" t="s">
        <v>111</v>
      </c>
      <c r="AF81" s="29" t="s">
        <v>112</v>
      </c>
      <c r="AG81" s="28">
        <v>38</v>
      </c>
      <c r="AH81" s="24" t="s">
        <v>260</v>
      </c>
    </row>
    <row r="82" spans="31:34" ht="15.5" customHeight="1">
      <c r="AE82" s="23" t="s">
        <v>113</v>
      </c>
      <c r="AF82" s="29" t="s">
        <v>114</v>
      </c>
      <c r="AG82" s="28">
        <v>39</v>
      </c>
      <c r="AH82" s="24" t="s">
        <v>260</v>
      </c>
    </row>
    <row r="83" spans="31:34" ht="15.5" customHeight="1">
      <c r="AE83" s="23" t="s">
        <v>115</v>
      </c>
      <c r="AF83" s="29" t="s">
        <v>116</v>
      </c>
      <c r="AG83" s="28">
        <v>40</v>
      </c>
      <c r="AH83" s="24" t="s">
        <v>260</v>
      </c>
    </row>
    <row r="84" spans="31:34" ht="15.5" customHeight="1">
      <c r="AE84" s="23" t="s">
        <v>117</v>
      </c>
      <c r="AF84" s="29" t="s">
        <v>118</v>
      </c>
      <c r="AG84" s="28">
        <v>41</v>
      </c>
      <c r="AH84" s="24" t="s">
        <v>260</v>
      </c>
    </row>
    <row r="85" spans="31:34" ht="15.5" customHeight="1">
      <c r="AE85" s="23" t="s">
        <v>119</v>
      </c>
      <c r="AF85" s="29" t="s">
        <v>120</v>
      </c>
      <c r="AG85" s="28">
        <v>42</v>
      </c>
      <c r="AH85" s="24" t="s">
        <v>260</v>
      </c>
    </row>
    <row r="86" spans="31:34" ht="15.5" customHeight="1">
      <c r="AE86" s="23" t="s">
        <v>121</v>
      </c>
      <c r="AF86" s="29" t="s">
        <v>122</v>
      </c>
      <c r="AG86" s="28">
        <v>43</v>
      </c>
      <c r="AH86" s="24" t="s">
        <v>261</v>
      </c>
    </row>
    <row r="87" spans="31:34" ht="15.5" customHeight="1">
      <c r="AE87" s="23" t="s">
        <v>123</v>
      </c>
      <c r="AF87" s="29" t="s">
        <v>124</v>
      </c>
      <c r="AG87" s="28">
        <v>44</v>
      </c>
      <c r="AH87" s="24" t="s">
        <v>261</v>
      </c>
    </row>
    <row r="88" spans="31:34" ht="15.5" customHeight="1">
      <c r="AE88" s="23" t="s">
        <v>125</v>
      </c>
      <c r="AF88" s="29" t="s">
        <v>126</v>
      </c>
      <c r="AG88" s="28">
        <v>45</v>
      </c>
      <c r="AH88" s="24" t="s">
        <v>261</v>
      </c>
    </row>
    <row r="89" spans="31:34" ht="15.5" customHeight="1">
      <c r="AE89" s="23" t="s">
        <v>127</v>
      </c>
      <c r="AF89" s="29" t="s">
        <v>128</v>
      </c>
      <c r="AG89" s="28">
        <v>46</v>
      </c>
      <c r="AH89" s="24" t="s">
        <v>261</v>
      </c>
    </row>
    <row r="90" spans="31:34" ht="15.5" customHeight="1">
      <c r="AE90" s="23" t="s">
        <v>129</v>
      </c>
      <c r="AF90" s="29" t="s">
        <v>130</v>
      </c>
      <c r="AG90" s="28">
        <v>47</v>
      </c>
      <c r="AH90" s="24" t="s">
        <v>261</v>
      </c>
    </row>
    <row r="91" spans="31:34" ht="15.5" customHeight="1">
      <c r="AE91" s="23" t="s">
        <v>131</v>
      </c>
      <c r="AF91" s="29" t="s">
        <v>132</v>
      </c>
      <c r="AG91" s="28">
        <v>48</v>
      </c>
      <c r="AH91" s="24" t="s">
        <v>261</v>
      </c>
    </row>
    <row r="92" spans="31:34" ht="15.5" customHeight="1">
      <c r="AE92" s="23" t="s">
        <v>133</v>
      </c>
      <c r="AF92" s="29" t="s">
        <v>134</v>
      </c>
      <c r="AG92" s="28">
        <v>49</v>
      </c>
      <c r="AH92" s="24" t="s">
        <v>261</v>
      </c>
    </row>
    <row r="93" spans="31:34" ht="15.5" customHeight="1">
      <c r="AE93" s="23" t="s">
        <v>135</v>
      </c>
      <c r="AF93" s="29" t="s">
        <v>136</v>
      </c>
      <c r="AG93" s="28">
        <v>50</v>
      </c>
      <c r="AH93" s="24" t="s">
        <v>261</v>
      </c>
    </row>
    <row r="94" spans="31:34" ht="15.5" customHeight="1">
      <c r="AE94" s="23" t="s">
        <v>137</v>
      </c>
      <c r="AF94" s="29" t="s">
        <v>138</v>
      </c>
      <c r="AG94" s="28">
        <v>51</v>
      </c>
      <c r="AH94" s="24" t="s">
        <v>262</v>
      </c>
    </row>
    <row r="95" spans="31:34" ht="15.5" customHeight="1">
      <c r="AE95" s="23" t="s">
        <v>139</v>
      </c>
      <c r="AF95" s="29" t="s">
        <v>140</v>
      </c>
      <c r="AG95" s="28">
        <v>52</v>
      </c>
      <c r="AH95" s="24" t="s">
        <v>262</v>
      </c>
    </row>
    <row r="96" spans="31:34" ht="15.5" customHeight="1">
      <c r="AE96" s="23" t="s">
        <v>141</v>
      </c>
      <c r="AF96" s="29" t="s">
        <v>142</v>
      </c>
      <c r="AG96" s="28">
        <v>53</v>
      </c>
      <c r="AH96" s="24" t="s">
        <v>262</v>
      </c>
    </row>
    <row r="97" spans="31:34" ht="15.5" customHeight="1">
      <c r="AE97" s="23" t="s">
        <v>143</v>
      </c>
      <c r="AF97" s="29" t="s">
        <v>144</v>
      </c>
      <c r="AG97" s="28">
        <v>54</v>
      </c>
      <c r="AH97" s="24" t="s">
        <v>262</v>
      </c>
    </row>
    <row r="98" spans="31:34" ht="15.5" customHeight="1">
      <c r="AE98" s="23" t="s">
        <v>145</v>
      </c>
      <c r="AF98" s="29" t="s">
        <v>146</v>
      </c>
      <c r="AG98" s="28">
        <v>55</v>
      </c>
      <c r="AH98" s="24" t="s">
        <v>262</v>
      </c>
    </row>
    <row r="99" spans="31:34" ht="15.5" customHeight="1">
      <c r="AE99" s="23" t="s">
        <v>147</v>
      </c>
      <c r="AF99" s="29" t="s">
        <v>148</v>
      </c>
      <c r="AG99" s="28">
        <v>56</v>
      </c>
      <c r="AH99" s="24" t="s">
        <v>262</v>
      </c>
    </row>
    <row r="100" spans="31:34" ht="15.5" customHeight="1">
      <c r="AE100" s="23" t="s">
        <v>149</v>
      </c>
      <c r="AF100" s="29" t="s">
        <v>150</v>
      </c>
      <c r="AG100" s="28">
        <v>57</v>
      </c>
      <c r="AH100" s="24" t="s">
        <v>262</v>
      </c>
    </row>
    <row r="101" spans="31:34" ht="15.5" customHeight="1">
      <c r="AE101" s="23" t="s">
        <v>151</v>
      </c>
      <c r="AF101" s="29" t="s">
        <v>152</v>
      </c>
      <c r="AG101" s="28">
        <v>58</v>
      </c>
      <c r="AH101" s="24" t="s">
        <v>262</v>
      </c>
    </row>
    <row r="102" spans="31:34" ht="15.5" customHeight="1">
      <c r="AE102" s="23" t="s">
        <v>153</v>
      </c>
      <c r="AF102" s="29" t="s">
        <v>154</v>
      </c>
      <c r="AG102" s="28">
        <v>59</v>
      </c>
      <c r="AH102" s="24" t="s">
        <v>262</v>
      </c>
    </row>
    <row r="103" spans="31:34" ht="15.5" customHeight="1">
      <c r="AE103" s="23" t="s">
        <v>155</v>
      </c>
      <c r="AF103" s="29" t="s">
        <v>156</v>
      </c>
      <c r="AG103" s="28">
        <v>60</v>
      </c>
      <c r="AH103" s="24" t="s">
        <v>262</v>
      </c>
    </row>
    <row r="104" spans="31:34" ht="15.5" customHeight="1">
      <c r="AE104" s="23" t="s">
        <v>157</v>
      </c>
      <c r="AF104" s="29" t="s">
        <v>158</v>
      </c>
      <c r="AG104" s="28">
        <v>61</v>
      </c>
      <c r="AH104" s="24" t="s">
        <v>262</v>
      </c>
    </row>
    <row r="105" spans="31:34" ht="15.5" customHeight="1">
      <c r="AE105" s="23" t="s">
        <v>159</v>
      </c>
      <c r="AF105" s="29" t="s">
        <v>160</v>
      </c>
      <c r="AG105" s="28">
        <v>62</v>
      </c>
      <c r="AH105" s="24" t="s">
        <v>263</v>
      </c>
    </row>
    <row r="106" spans="31:34" ht="15.5" customHeight="1">
      <c r="AE106" s="23" t="s">
        <v>161</v>
      </c>
      <c r="AF106" s="29" t="s">
        <v>162</v>
      </c>
      <c r="AG106" s="28">
        <v>63</v>
      </c>
      <c r="AH106" s="24" t="s">
        <v>263</v>
      </c>
    </row>
    <row r="107" spans="31:34" ht="15.5" customHeight="1">
      <c r="AE107" s="23" t="s">
        <v>163</v>
      </c>
      <c r="AF107" s="29" t="s">
        <v>164</v>
      </c>
      <c r="AG107" s="28">
        <v>64</v>
      </c>
      <c r="AH107" s="24" t="s">
        <v>263</v>
      </c>
    </row>
    <row r="108" spans="31:34" ht="15.5" customHeight="1">
      <c r="AE108" s="23" t="s">
        <v>165</v>
      </c>
      <c r="AF108" s="29" t="s">
        <v>166</v>
      </c>
      <c r="AG108" s="28">
        <v>65</v>
      </c>
      <c r="AH108" s="24" t="s">
        <v>263</v>
      </c>
    </row>
    <row r="109" spans="31:34" ht="15.5" customHeight="1">
      <c r="AE109" s="23" t="s">
        <v>167</v>
      </c>
      <c r="AF109" s="29" t="s">
        <v>168</v>
      </c>
      <c r="AG109" s="28">
        <v>66</v>
      </c>
      <c r="AH109" s="24" t="s">
        <v>263</v>
      </c>
    </row>
    <row r="110" spans="31:34" ht="15.5" customHeight="1">
      <c r="AE110" s="23" t="s">
        <v>169</v>
      </c>
      <c r="AF110" s="29" t="s">
        <v>170</v>
      </c>
      <c r="AG110" s="28">
        <v>67</v>
      </c>
      <c r="AH110" s="24" t="s">
        <v>264</v>
      </c>
    </row>
    <row r="111" spans="31:34" ht="15.5" customHeight="1">
      <c r="AE111" s="23" t="s">
        <v>171</v>
      </c>
      <c r="AF111" s="29" t="s">
        <v>172</v>
      </c>
      <c r="AG111" s="28">
        <v>68</v>
      </c>
      <c r="AH111" s="24" t="s">
        <v>264</v>
      </c>
    </row>
    <row r="112" spans="31:34" ht="15.5" customHeight="1">
      <c r="AE112" s="23" t="s">
        <v>173</v>
      </c>
      <c r="AF112" s="29" t="s">
        <v>174</v>
      </c>
      <c r="AG112" s="28">
        <v>69</v>
      </c>
      <c r="AH112" s="24" t="s">
        <v>265</v>
      </c>
    </row>
    <row r="113" spans="31:34" ht="15.5" customHeight="1">
      <c r="AE113" s="23" t="s">
        <v>175</v>
      </c>
      <c r="AF113" s="29" t="s">
        <v>176</v>
      </c>
      <c r="AG113" s="28">
        <v>70</v>
      </c>
      <c r="AH113" s="24" t="s">
        <v>265</v>
      </c>
    </row>
    <row r="114" spans="31:34" ht="15.5" customHeight="1">
      <c r="AE114" s="23" t="s">
        <v>177</v>
      </c>
      <c r="AF114" s="29" t="s">
        <v>178</v>
      </c>
      <c r="AG114" s="28">
        <v>71</v>
      </c>
      <c r="AH114" s="24" t="s">
        <v>265</v>
      </c>
    </row>
    <row r="115" spans="31:34" ht="15.5" customHeight="1">
      <c r="AE115" s="23" t="s">
        <v>179</v>
      </c>
      <c r="AF115" s="29" t="s">
        <v>180</v>
      </c>
      <c r="AG115" s="28">
        <v>72</v>
      </c>
      <c r="AH115" s="24" t="s">
        <v>265</v>
      </c>
    </row>
    <row r="116" spans="31:34" ht="15.5" customHeight="1">
      <c r="AE116" s="23" t="s">
        <v>181</v>
      </c>
      <c r="AF116" s="29" t="s">
        <v>182</v>
      </c>
      <c r="AG116" s="28">
        <v>73</v>
      </c>
      <c r="AH116" s="24" t="s">
        <v>265</v>
      </c>
    </row>
    <row r="117" spans="31:34" ht="15.5" customHeight="1">
      <c r="AE117" s="23" t="s">
        <v>183</v>
      </c>
      <c r="AF117" s="29" t="s">
        <v>184</v>
      </c>
      <c r="AG117" s="28">
        <v>74</v>
      </c>
      <c r="AH117" s="24" t="s">
        <v>265</v>
      </c>
    </row>
    <row r="118" spans="31:34" ht="15.5" customHeight="1">
      <c r="AE118" s="23" t="s">
        <v>185</v>
      </c>
      <c r="AF118" s="29" t="s">
        <v>186</v>
      </c>
      <c r="AG118" s="28">
        <v>75</v>
      </c>
      <c r="AH118" s="24" t="s">
        <v>266</v>
      </c>
    </row>
    <row r="119" spans="31:34" ht="15.5" customHeight="1">
      <c r="AE119" s="23" t="s">
        <v>187</v>
      </c>
      <c r="AF119" s="29" t="s">
        <v>188</v>
      </c>
      <c r="AG119" s="28">
        <v>76</v>
      </c>
      <c r="AH119" s="24" t="s">
        <v>266</v>
      </c>
    </row>
    <row r="120" spans="31:34" ht="15.5" customHeight="1">
      <c r="AE120" s="23" t="s">
        <v>189</v>
      </c>
      <c r="AF120" s="29" t="s">
        <v>190</v>
      </c>
      <c r="AG120" s="28">
        <v>77</v>
      </c>
      <c r="AH120" s="24" t="s">
        <v>266</v>
      </c>
    </row>
    <row r="121" spans="31:34" ht="15.5" customHeight="1">
      <c r="AE121" s="23" t="s">
        <v>191</v>
      </c>
      <c r="AF121" s="29" t="s">
        <v>192</v>
      </c>
      <c r="AG121" s="28">
        <v>78</v>
      </c>
      <c r="AH121" s="24" t="s">
        <v>266</v>
      </c>
    </row>
    <row r="122" spans="31:34" ht="15.5" customHeight="1">
      <c r="AE122" s="23" t="s">
        <v>193</v>
      </c>
      <c r="AF122" s="29" t="s">
        <v>194</v>
      </c>
      <c r="AG122" s="28">
        <v>79</v>
      </c>
      <c r="AH122" s="24" t="s">
        <v>266</v>
      </c>
    </row>
    <row r="123" spans="31:34" ht="15.5" customHeight="1">
      <c r="AE123" s="23" t="s">
        <v>195</v>
      </c>
      <c r="AF123" s="29" t="s">
        <v>196</v>
      </c>
      <c r="AG123" s="28">
        <v>80</v>
      </c>
      <c r="AH123" s="24" t="s">
        <v>267</v>
      </c>
    </row>
    <row r="124" spans="31:34" ht="15.5" customHeight="1">
      <c r="AE124" s="23" t="s">
        <v>197</v>
      </c>
      <c r="AF124" s="29" t="s">
        <v>198</v>
      </c>
      <c r="AG124" s="28">
        <v>81</v>
      </c>
      <c r="AH124" s="24" t="s">
        <v>268</v>
      </c>
    </row>
    <row r="125" spans="31:34" ht="15.5" customHeight="1">
      <c r="AE125" s="23" t="s">
        <v>199</v>
      </c>
      <c r="AF125" s="29" t="s">
        <v>200</v>
      </c>
      <c r="AG125" s="28">
        <v>82</v>
      </c>
      <c r="AH125" s="24" t="s">
        <v>268</v>
      </c>
    </row>
    <row r="126" spans="31:34" ht="15.5" customHeight="1">
      <c r="AE126" s="23" t="s">
        <v>201</v>
      </c>
      <c r="AF126" s="29" t="s">
        <v>202</v>
      </c>
      <c r="AG126" s="28">
        <v>83</v>
      </c>
      <c r="AH126" s="24" t="s">
        <v>268</v>
      </c>
    </row>
    <row r="127" spans="31:34" ht="15.5" customHeight="1">
      <c r="AE127" s="23" t="s">
        <v>203</v>
      </c>
      <c r="AF127" s="29" t="s">
        <v>204</v>
      </c>
      <c r="AG127" s="28">
        <v>84</v>
      </c>
      <c r="AH127" s="24" t="s">
        <v>268</v>
      </c>
    </row>
    <row r="128" spans="31:34" ht="15.5" customHeight="1">
      <c r="AE128" s="23" t="s">
        <v>205</v>
      </c>
      <c r="AF128" s="29" t="s">
        <v>206</v>
      </c>
      <c r="AG128" s="28">
        <v>85</v>
      </c>
      <c r="AH128" s="24" t="s">
        <v>268</v>
      </c>
    </row>
    <row r="129" spans="31:34" ht="15.5" customHeight="1">
      <c r="AE129" s="23" t="s">
        <v>207</v>
      </c>
      <c r="AF129" s="29" t="s">
        <v>208</v>
      </c>
      <c r="AG129" s="28">
        <v>86</v>
      </c>
      <c r="AH129" s="24" t="s">
        <v>268</v>
      </c>
    </row>
    <row r="130" spans="31:34" ht="15.5" customHeight="1">
      <c r="AE130" s="23" t="s">
        <v>209</v>
      </c>
      <c r="AF130" s="29" t="s">
        <v>210</v>
      </c>
      <c r="AG130" s="28">
        <v>87</v>
      </c>
      <c r="AH130" s="24" t="s">
        <v>268</v>
      </c>
    </row>
    <row r="131" spans="31:34" ht="15.5" customHeight="1">
      <c r="AE131" s="23" t="s">
        <v>211</v>
      </c>
      <c r="AF131" s="29" t="s">
        <v>212</v>
      </c>
      <c r="AG131" s="28">
        <v>88</v>
      </c>
      <c r="AH131" s="24" t="s">
        <v>269</v>
      </c>
    </row>
    <row r="132" spans="31:34" ht="15.5" customHeight="1">
      <c r="AE132" s="23" t="s">
        <v>213</v>
      </c>
      <c r="AF132" s="29" t="s">
        <v>214</v>
      </c>
      <c r="AG132" s="28">
        <v>89</v>
      </c>
      <c r="AH132" s="24" t="s">
        <v>269</v>
      </c>
    </row>
    <row r="133" spans="31:34" ht="15.5" customHeight="1">
      <c r="AE133" s="23" t="s">
        <v>215</v>
      </c>
      <c r="AF133" s="29" t="s">
        <v>216</v>
      </c>
      <c r="AG133" s="28">
        <v>90</v>
      </c>
      <c r="AH133" s="24" t="s">
        <v>270</v>
      </c>
    </row>
    <row r="134" spans="31:34" ht="15.5" customHeight="1">
      <c r="AE134" s="23" t="s">
        <v>217</v>
      </c>
      <c r="AF134" s="29" t="s">
        <v>218</v>
      </c>
      <c r="AG134" s="28">
        <v>91</v>
      </c>
      <c r="AH134" s="24" t="s">
        <v>270</v>
      </c>
    </row>
    <row r="135" spans="31:34" ht="15.5" customHeight="1">
      <c r="AE135" s="23" t="s">
        <v>219</v>
      </c>
      <c r="AF135" s="29" t="s">
        <v>220</v>
      </c>
      <c r="AG135" s="28">
        <v>92</v>
      </c>
      <c r="AH135" s="24" t="s">
        <v>270</v>
      </c>
    </row>
    <row r="136" spans="31:34" ht="15.5" customHeight="1">
      <c r="AE136" s="23" t="s">
        <v>221</v>
      </c>
      <c r="AF136" s="29" t="s">
        <v>222</v>
      </c>
      <c r="AG136" s="28">
        <v>93</v>
      </c>
      <c r="AH136" s="24" t="s">
        <v>273</v>
      </c>
    </row>
    <row r="137" spans="31:34" ht="15.5" customHeight="1">
      <c r="AE137" s="23" t="s">
        <v>223</v>
      </c>
      <c r="AF137" s="29" t="s">
        <v>224</v>
      </c>
      <c r="AG137" s="28">
        <v>94</v>
      </c>
      <c r="AH137" s="24" t="s">
        <v>273</v>
      </c>
    </row>
    <row r="138" spans="31:34" ht="15.5" customHeight="1">
      <c r="AE138" s="23" t="s">
        <v>225</v>
      </c>
      <c r="AF138" s="29" t="s">
        <v>226</v>
      </c>
      <c r="AG138" s="28">
        <v>95</v>
      </c>
      <c r="AH138" s="24" t="s">
        <v>273</v>
      </c>
    </row>
    <row r="139" spans="31:34" ht="15.5" customHeight="1">
      <c r="AE139" s="23" t="s">
        <v>227</v>
      </c>
      <c r="AF139" s="29" t="s">
        <v>228</v>
      </c>
      <c r="AG139" s="28">
        <v>96</v>
      </c>
      <c r="AH139" s="24" t="s">
        <v>273</v>
      </c>
    </row>
    <row r="140" spans="31:34" ht="15.5" customHeight="1">
      <c r="AE140" s="23" t="s">
        <v>229</v>
      </c>
      <c r="AF140" s="29" t="s">
        <v>230</v>
      </c>
      <c r="AG140" s="28">
        <v>97</v>
      </c>
      <c r="AH140" s="24" t="s">
        <v>273</v>
      </c>
    </row>
    <row r="141" spans="31:34" ht="15.5" customHeight="1">
      <c r="AE141" s="23" t="s">
        <v>231</v>
      </c>
      <c r="AF141" s="29" t="s">
        <v>232</v>
      </c>
      <c r="AG141" s="28">
        <v>98</v>
      </c>
      <c r="AH141" s="24" t="s">
        <v>271</v>
      </c>
    </row>
    <row r="142" spans="31:34" ht="15.5" customHeight="1">
      <c r="AE142" s="23" t="s">
        <v>233</v>
      </c>
      <c r="AF142" s="29" t="s">
        <v>234</v>
      </c>
      <c r="AG142" s="28">
        <v>99</v>
      </c>
      <c r="AH142" s="24" t="s">
        <v>271</v>
      </c>
    </row>
    <row r="143" spans="31:34" ht="15.5" customHeight="1">
      <c r="AE143" s="23" t="s">
        <v>235</v>
      </c>
      <c r="AF143" s="29" t="s">
        <v>236</v>
      </c>
      <c r="AG143" s="28">
        <v>100</v>
      </c>
      <c r="AH143" s="24" t="s">
        <v>272</v>
      </c>
    </row>
    <row r="144" spans="31:34" ht="15.5" customHeight="1"/>
  </sheetData>
  <mergeCells count="123">
    <mergeCell ref="B38:Z38"/>
    <mergeCell ref="B39:Z39"/>
    <mergeCell ref="D36:G36"/>
    <mergeCell ref="H36:K36"/>
    <mergeCell ref="D34:G34"/>
    <mergeCell ref="H34:K34"/>
    <mergeCell ref="B33:C34"/>
    <mergeCell ref="D33:G33"/>
    <mergeCell ref="H33:K33"/>
    <mergeCell ref="L33:M34"/>
    <mergeCell ref="B35:C36"/>
    <mergeCell ref="D35:G35"/>
    <mergeCell ref="H35:K35"/>
    <mergeCell ref="L35:M36"/>
    <mergeCell ref="B29:C30"/>
    <mergeCell ref="D29:G29"/>
    <mergeCell ref="H29:K29"/>
    <mergeCell ref="L29:M30"/>
    <mergeCell ref="B31:C32"/>
    <mergeCell ref="D31:G31"/>
    <mergeCell ref="H31:K31"/>
    <mergeCell ref="L31:M32"/>
    <mergeCell ref="D32:G32"/>
    <mergeCell ref="H32:K32"/>
    <mergeCell ref="D30:G30"/>
    <mergeCell ref="H30:K30"/>
    <mergeCell ref="Q27:T27"/>
    <mergeCell ref="U27:X27"/>
    <mergeCell ref="Y27:Z28"/>
    <mergeCell ref="D28:G28"/>
    <mergeCell ref="H28:K28"/>
    <mergeCell ref="Q28:T28"/>
    <mergeCell ref="U28:X28"/>
    <mergeCell ref="Q25:T25"/>
    <mergeCell ref="U25:X25"/>
    <mergeCell ref="Y25:Z26"/>
    <mergeCell ref="D26:G26"/>
    <mergeCell ref="H26:K26"/>
    <mergeCell ref="Q26:T26"/>
    <mergeCell ref="U26:X26"/>
    <mergeCell ref="B25:C26"/>
    <mergeCell ref="D25:G25"/>
    <mergeCell ref="H25:K25"/>
    <mergeCell ref="L25:M26"/>
    <mergeCell ref="O25:O28"/>
    <mergeCell ref="P25:P26"/>
    <mergeCell ref="B27:C28"/>
    <mergeCell ref="D27:G27"/>
    <mergeCell ref="H27:K27"/>
    <mergeCell ref="L27:M28"/>
    <mergeCell ref="P27:P28"/>
    <mergeCell ref="Q23:T23"/>
    <mergeCell ref="U23:X23"/>
    <mergeCell ref="Y23:Z24"/>
    <mergeCell ref="D24:G24"/>
    <mergeCell ref="H24:K24"/>
    <mergeCell ref="Q24:T24"/>
    <mergeCell ref="U24:X24"/>
    <mergeCell ref="Q21:T21"/>
    <mergeCell ref="U21:X21"/>
    <mergeCell ref="Y21:Z22"/>
    <mergeCell ref="D22:G22"/>
    <mergeCell ref="H22:K22"/>
    <mergeCell ref="Q22:T22"/>
    <mergeCell ref="U22:X22"/>
    <mergeCell ref="B21:C22"/>
    <mergeCell ref="D21:G21"/>
    <mergeCell ref="H21:K21"/>
    <mergeCell ref="L21:M22"/>
    <mergeCell ref="O21:O24"/>
    <mergeCell ref="P21:P22"/>
    <mergeCell ref="B23:C24"/>
    <mergeCell ref="D23:G23"/>
    <mergeCell ref="H23:K23"/>
    <mergeCell ref="L23:M24"/>
    <mergeCell ref="P23:P24"/>
    <mergeCell ref="B20:C20"/>
    <mergeCell ref="D20:K20"/>
    <mergeCell ref="L20:M20"/>
    <mergeCell ref="O20:P20"/>
    <mergeCell ref="Q20:X20"/>
    <mergeCell ref="Y20:Z20"/>
    <mergeCell ref="B15:Z15"/>
    <mergeCell ref="B16:D16"/>
    <mergeCell ref="E16:N16"/>
    <mergeCell ref="O16:Q16"/>
    <mergeCell ref="R16:Z16"/>
    <mergeCell ref="B17:D17"/>
    <mergeCell ref="E17:N17"/>
    <mergeCell ref="O17:Q17"/>
    <mergeCell ref="R17:Z17"/>
    <mergeCell ref="E12:M13"/>
    <mergeCell ref="N12:P12"/>
    <mergeCell ref="Q12:Z12"/>
    <mergeCell ref="N13:P13"/>
    <mergeCell ref="Q13:Z13"/>
    <mergeCell ref="B9:C9"/>
    <mergeCell ref="D9:F9"/>
    <mergeCell ref="H9:I9"/>
    <mergeCell ref="K9:M9"/>
    <mergeCell ref="O9:Q9"/>
    <mergeCell ref="B11:Z11"/>
    <mergeCell ref="B12:D13"/>
    <mergeCell ref="F6:H6"/>
    <mergeCell ref="J6:M6"/>
    <mergeCell ref="B7:D7"/>
    <mergeCell ref="E7:Y7"/>
    <mergeCell ref="B8:C8"/>
    <mergeCell ref="D8:F8"/>
    <mergeCell ref="H8:I8"/>
    <mergeCell ref="K8:M8"/>
    <mergeCell ref="R8:X9"/>
    <mergeCell ref="Y8:Z9"/>
    <mergeCell ref="A1:Z1"/>
    <mergeCell ref="B2:H2"/>
    <mergeCell ref="J2:N2"/>
    <mergeCell ref="O2:P2"/>
    <mergeCell ref="Q2:W2"/>
    <mergeCell ref="E4:I5"/>
    <mergeCell ref="J4:O5"/>
    <mergeCell ref="S4:V5"/>
    <mergeCell ref="B5:D5"/>
    <mergeCell ref="P5:R5"/>
  </mergeCells>
  <phoneticPr fontId="2"/>
  <dataValidations count="3">
    <dataValidation imeMode="hiragana" allowBlank="1" showInputMessage="1" showErrorMessage="1" sqref="H21 D21 H25 D25 H29 H33 U21 Q21 U25 Q25 D29 D31 D33" xr:uid="{C76DABE2-C206-4B9E-AFE4-706B811546C9}"/>
    <dataValidation type="list" errorStyle="warning" showInputMessage="1" showErrorMessage="1" sqref="J4:O5" xr:uid="{A01D6100-D712-44AE-BAB4-215FDC2E0B8C}">
      <formula1>$AE$44:$AE$146</formula1>
    </dataValidation>
    <dataValidation type="list" allowBlank="1" showInputMessage="1" showErrorMessage="1" sqref="S4:V5" xr:uid="{FA7787B7-190A-4508-894D-9B3FA5A2D013}">
      <formula1>$AC$1:$AC$2</formula1>
    </dataValidation>
  </dataValidations>
  <hyperlinks>
    <hyperlink ref="P43" r:id="rId1" xr:uid="{38B4BB92-D987-4727-AE35-1E200A085722}"/>
    <hyperlink ref="Q12" r:id="rId2" xr:uid="{E0B1431C-E67D-4590-BEEF-3ECAB2C26E72}"/>
  </hyperlinks>
  <pageMargins left="0.31496062992125984" right="0.11811023622047245" top="0.55118110236220474" bottom="0.15748031496062992" header="0.31496062992125984" footer="0.31496062992125984"/>
  <pageSetup paperSize="9" orientation="portrait" r:id="rId3"/>
  <rowBreaks count="1" manualBreakCount="1">
    <brk id="43" max="2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男子</vt:lpstr>
      <vt:lpstr>女子</vt:lpstr>
      <vt:lpstr>記載例</vt:lpstr>
      <vt:lpstr>記載例!Print_Area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 伸幸</dc:creator>
  <cp:lastModifiedBy>石井 伸幸</cp:lastModifiedBy>
  <cp:lastPrinted>2021-08-18T03:58:40Z</cp:lastPrinted>
  <dcterms:created xsi:type="dcterms:W3CDTF">2021-08-17T08:07:20Z</dcterms:created>
  <dcterms:modified xsi:type="dcterms:W3CDTF">2021-08-23T15:11:31Z</dcterms:modified>
</cp:coreProperties>
</file>